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4230" windowWidth="20730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4" i="1"/>
  <c r="C13"/>
  <c r="C19" l="1"/>
  <c r="C16"/>
  <c r="C15"/>
</calcChain>
</file>

<file path=xl/sharedStrings.xml><?xml version="1.0" encoding="utf-8"?>
<sst xmlns="http://schemas.openxmlformats.org/spreadsheetml/2006/main" count="101" uniqueCount="61">
  <si>
    <t>Tipologia</t>
  </si>
  <si>
    <t>Titolo</t>
  </si>
  <si>
    <t xml:space="preserve">Traliccio </t>
  </si>
  <si>
    <t>Concessionario</t>
  </si>
  <si>
    <t>Set Distribuzione Spa</t>
  </si>
  <si>
    <t>Trento</t>
  </si>
  <si>
    <t>Via Degasperi, 77</t>
  </si>
  <si>
    <t>Indirizzo</t>
  </si>
  <si>
    <t xml:space="preserve">Città </t>
  </si>
  <si>
    <t>Concessione</t>
  </si>
  <si>
    <t>Locazione</t>
  </si>
  <si>
    <t>Tubazioni teleriscaldamento</t>
  </si>
  <si>
    <t>Riva del Garda</t>
  </si>
  <si>
    <t>Cabine elettriche (n. 6 cabine)</t>
  </si>
  <si>
    <t>Largo Medaglie d'oro</t>
  </si>
  <si>
    <t>Centro Direzionale Trento Sud</t>
  </si>
  <si>
    <t>Viale Vicenza, 9</t>
  </si>
  <si>
    <t>Via Malta, 16</t>
  </si>
  <si>
    <t>Via Porta Scaria, 1</t>
  </si>
  <si>
    <t>Cabina presso Ospedale S. Chiara</t>
  </si>
  <si>
    <t>Cabina presso Palazzo Stella</t>
  </si>
  <si>
    <t>Cabina presso ex "Ospedale Le Palme"</t>
  </si>
  <si>
    <t>Cabina presso Presidio Ospedaliero Villa Igea</t>
  </si>
  <si>
    <t>Cabina presso Presidio Ospedaliero Borgo Valsugana</t>
  </si>
  <si>
    <t>Cabina presso Centro Servizi Sanitari di Trento</t>
  </si>
  <si>
    <t>Arco</t>
  </si>
  <si>
    <t>Borgo Valsugana</t>
  </si>
  <si>
    <t>Via Rosmini 5/b</t>
  </si>
  <si>
    <t>Alto Garda Servizi  S.p.A.</t>
  </si>
  <si>
    <t>Spazi concessi presso</t>
  </si>
  <si>
    <t>Palazzo Stella -  Archivio APSS</t>
  </si>
  <si>
    <t xml:space="preserve">Centro per i servizi sanitari di Riva del Garda </t>
  </si>
  <si>
    <t xml:space="preserve">Arco </t>
  </si>
  <si>
    <t>Via Serafini, 2</t>
  </si>
  <si>
    <t>Terreno presso il Presidio Ospdealiero di Arco</t>
  </si>
  <si>
    <t>Terreno</t>
  </si>
  <si>
    <t>Note</t>
  </si>
  <si>
    <t>Arcolive Srl Società Agricola</t>
  </si>
  <si>
    <t>Sub locazione</t>
  </si>
  <si>
    <t>Uffici</t>
  </si>
  <si>
    <t xml:space="preserve">Centro sanitario di Mezzolombardo </t>
  </si>
  <si>
    <t>Via degli Alpini, 7</t>
  </si>
  <si>
    <t>Mezzolombardo</t>
  </si>
  <si>
    <t>Comunità Rotaliana Konigsberg</t>
  </si>
  <si>
    <t>Infrastrutture Wireless Italiane SpA</t>
  </si>
  <si>
    <t>Cavalese</t>
  </si>
  <si>
    <t>Terreno presso Struttura Sanitaria di Via Roma</t>
  </si>
  <si>
    <t>Via Roma 4</t>
  </si>
  <si>
    <t>Società Bioenergia Fiemme S.p.A.</t>
  </si>
  <si>
    <t>Importo anno 2025 (iva compresa)</t>
  </si>
  <si>
    <t xml:space="preserve">Posa tubazioni </t>
  </si>
  <si>
    <t>Dal Mina Andrea</t>
  </si>
  <si>
    <t>Dal Mina Nicola</t>
  </si>
  <si>
    <t>Ivanykovych Halyna</t>
  </si>
  <si>
    <t>Bettega Elena</t>
  </si>
  <si>
    <t>Via Roma, 1 - loc. Tonadico</t>
  </si>
  <si>
    <t>Primiero San Martino di Castrozza</t>
  </si>
  <si>
    <t xml:space="preserve">Occupazione terreno </t>
  </si>
  <si>
    <t>Costruzioni Cemin Dario Srl</t>
  </si>
  <si>
    <t>Impresa di costruzioni Gjoni S.R.L.</t>
  </si>
  <si>
    <t>Postal Ivano Srl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</si>
</sst>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.5"/>
      <color indexed="8"/>
      <name val="Calibri"/>
      <family val="2"/>
    </font>
    <font>
      <sz val="10.5"/>
      <color indexed="8"/>
      <name val="Times New Roman"/>
      <family val="1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8" fillId="0" borderId="6" xfId="1" applyFont="1" applyBorder="1" applyAlignment="1">
      <alignment wrapText="1"/>
    </xf>
    <xf numFmtId="164" fontId="8" fillId="0" borderId="2" xfId="2" applyNumberFormat="1" applyFont="1" applyFill="1" applyBorder="1" applyAlignment="1">
      <alignment wrapText="1"/>
    </xf>
    <xf numFmtId="165" fontId="8" fillId="0" borderId="2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164" fontId="8" fillId="0" borderId="9" xfId="2" applyNumberFormat="1" applyFont="1" applyFill="1" applyBorder="1" applyAlignment="1">
      <alignment wrapText="1"/>
    </xf>
    <xf numFmtId="0" fontId="8" fillId="0" borderId="9" xfId="2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164" fontId="8" fillId="0" borderId="4" xfId="2" applyNumberFormat="1" applyFont="1" applyFill="1" applyBorder="1" applyAlignment="1">
      <alignment wrapText="1"/>
    </xf>
    <xf numFmtId="0" fontId="7" fillId="0" borderId="12" xfId="0" applyFont="1" applyBorder="1"/>
    <xf numFmtId="44" fontId="8" fillId="0" borderId="6" xfId="3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8" fillId="0" borderId="6" xfId="1" applyFont="1" applyFill="1" applyBorder="1" applyAlignment="1">
      <alignment wrapText="1"/>
    </xf>
    <xf numFmtId="0" fontId="0" fillId="0" borderId="7" xfId="0" applyBorder="1"/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44" fontId="8" fillId="0" borderId="13" xfId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5" xfId="0" applyBorder="1"/>
    <xf numFmtId="8" fontId="8" fillId="0" borderId="6" xfId="3" applyNumberFormat="1" applyFont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44" fontId="0" fillId="0" borderId="6" xfId="0" applyNumberFormat="1" applyBorder="1"/>
    <xf numFmtId="0" fontId="9" fillId="0" borderId="6" xfId="0" applyFont="1" applyBorder="1" applyAlignment="1">
      <alignment vertical="top" wrapText="1"/>
    </xf>
    <xf numFmtId="44" fontId="0" fillId="0" borderId="13" xfId="0" applyNumberFormat="1" applyBorder="1"/>
    <xf numFmtId="0" fontId="9" fillId="0" borderId="13" xfId="0" applyFont="1" applyBorder="1" applyAlignment="1">
      <alignment vertical="top" wrapText="1"/>
    </xf>
    <xf numFmtId="0" fontId="8" fillId="0" borderId="17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4" fontId="0" fillId="0" borderId="16" xfId="0" applyNumberFormat="1" applyBorder="1"/>
    <xf numFmtId="0" fontId="9" fillId="0" borderId="16" xfId="0" applyFont="1" applyBorder="1" applyAlignment="1">
      <alignment vertical="top" wrapText="1"/>
    </xf>
    <xf numFmtId="0" fontId="0" fillId="0" borderId="18" xfId="0" applyBorder="1"/>
    <xf numFmtId="0" fontId="8" fillId="0" borderId="5" xfId="0" applyFont="1" applyFill="1" applyBorder="1" applyAlignment="1">
      <alignment wrapText="1"/>
    </xf>
    <xf numFmtId="0" fontId="0" fillId="0" borderId="6" xfId="0" applyBorder="1"/>
    <xf numFmtId="44" fontId="0" fillId="0" borderId="6" xfId="0" applyNumberFormat="1" applyFill="1" applyBorder="1"/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view="pageLayout" zoomScaleNormal="130" workbookViewId="0">
      <selection activeCell="B3" sqref="B3"/>
    </sheetView>
  </sheetViews>
  <sheetFormatPr defaultRowHeight="15"/>
  <cols>
    <col min="1" max="1" width="25.7109375" bestFit="1" customWidth="1"/>
    <col min="2" max="2" width="12.140625" bestFit="1" customWidth="1"/>
    <col min="3" max="3" width="21.28515625" customWidth="1"/>
    <col min="4" max="4" width="45.140625" bestFit="1" customWidth="1"/>
    <col min="5" max="5" width="26.140625" bestFit="1" customWidth="1"/>
    <col min="6" max="6" width="18.28515625" customWidth="1"/>
    <col min="7" max="7" width="31.42578125" bestFit="1" customWidth="1"/>
    <col min="8" max="8" width="22.5703125" bestFit="1" customWidth="1"/>
  </cols>
  <sheetData>
    <row r="1" spans="1:8" s="1" customFormat="1" ht="33.75" customHeight="1" thickBot="1">
      <c r="A1" s="27" t="s">
        <v>0</v>
      </c>
      <c r="B1" s="28" t="s">
        <v>1</v>
      </c>
      <c r="C1" s="28" t="s">
        <v>49</v>
      </c>
      <c r="D1" s="28" t="s">
        <v>29</v>
      </c>
      <c r="E1" s="28" t="s">
        <v>7</v>
      </c>
      <c r="F1" s="28" t="s">
        <v>8</v>
      </c>
      <c r="G1" s="28" t="s">
        <v>3</v>
      </c>
      <c r="H1" s="29" t="s">
        <v>36</v>
      </c>
    </row>
    <row r="2" spans="1:8" s="10" customFormat="1" ht="14.25">
      <c r="A2" s="14"/>
      <c r="B2" s="15"/>
      <c r="C2" s="15"/>
      <c r="D2" s="16" t="s">
        <v>19</v>
      </c>
      <c r="E2" s="17" t="s">
        <v>14</v>
      </c>
      <c r="F2" s="17" t="s">
        <v>5</v>
      </c>
      <c r="G2" s="15"/>
      <c r="H2" s="18"/>
    </row>
    <row r="3" spans="1:8" s="10" customFormat="1" ht="14.25">
      <c r="A3" s="3"/>
      <c r="B3" s="4"/>
      <c r="C3" s="12"/>
      <c r="D3" s="12" t="s">
        <v>24</v>
      </c>
      <c r="E3" s="4" t="s">
        <v>15</v>
      </c>
      <c r="F3" s="4" t="s">
        <v>5</v>
      </c>
      <c r="G3" s="4"/>
      <c r="H3" s="19"/>
    </row>
    <row r="4" spans="1:8" s="10" customFormat="1" ht="14.25">
      <c r="A4" s="3" t="s">
        <v>13</v>
      </c>
      <c r="B4" s="4" t="s">
        <v>9</v>
      </c>
      <c r="C4" s="13">
        <v>14124.12</v>
      </c>
      <c r="D4" s="12" t="s">
        <v>23</v>
      </c>
      <c r="E4" s="4" t="s">
        <v>16</v>
      </c>
      <c r="F4" s="4" t="s">
        <v>26</v>
      </c>
      <c r="G4" s="4" t="s">
        <v>4</v>
      </c>
      <c r="H4" s="19"/>
    </row>
    <row r="5" spans="1:8" s="2" customFormat="1" ht="14.25">
      <c r="A5" s="3"/>
      <c r="B5" s="4"/>
      <c r="C5" s="12"/>
      <c r="D5" s="12" t="s">
        <v>22</v>
      </c>
      <c r="E5" s="4" t="s">
        <v>17</v>
      </c>
      <c r="F5" s="4" t="s">
        <v>5</v>
      </c>
      <c r="G5" s="4"/>
      <c r="H5" s="20"/>
    </row>
    <row r="6" spans="1:8" s="2" customFormat="1" ht="14.25">
      <c r="A6" s="3"/>
      <c r="B6" s="4"/>
      <c r="C6" s="12"/>
      <c r="D6" s="12" t="s">
        <v>21</v>
      </c>
      <c r="E6" s="4" t="s">
        <v>18</v>
      </c>
      <c r="F6" s="4" t="s">
        <v>25</v>
      </c>
      <c r="G6" s="4"/>
      <c r="H6" s="20"/>
    </row>
    <row r="7" spans="1:8" s="2" customFormat="1" thickBot="1">
      <c r="A7" s="5"/>
      <c r="B7" s="6"/>
      <c r="C7" s="21"/>
      <c r="D7" s="21" t="s">
        <v>20</v>
      </c>
      <c r="E7" s="6" t="s">
        <v>6</v>
      </c>
      <c r="F7" s="6" t="s">
        <v>5</v>
      </c>
      <c r="G7" s="6"/>
      <c r="H7" s="22"/>
    </row>
    <row r="8" spans="1:8" s="10" customFormat="1" ht="29.25" customHeight="1" thickBot="1">
      <c r="A8" s="7" t="s">
        <v>2</v>
      </c>
      <c r="B8" s="8" t="s">
        <v>10</v>
      </c>
      <c r="C8" s="34">
        <v>19497.12</v>
      </c>
      <c r="D8" s="23" t="s">
        <v>30</v>
      </c>
      <c r="E8" s="8" t="s">
        <v>6</v>
      </c>
      <c r="F8" s="8" t="s">
        <v>5</v>
      </c>
      <c r="G8" s="8" t="s">
        <v>44</v>
      </c>
      <c r="H8" s="24"/>
    </row>
    <row r="9" spans="1:8" s="10" customFormat="1" ht="30" customHeight="1" thickBot="1">
      <c r="A9" s="7" t="s">
        <v>11</v>
      </c>
      <c r="B9" s="8" t="s">
        <v>9</v>
      </c>
      <c r="C9" s="25">
        <v>2769.3</v>
      </c>
      <c r="D9" s="8" t="s">
        <v>31</v>
      </c>
      <c r="E9" s="8" t="s">
        <v>27</v>
      </c>
      <c r="F9" s="8" t="s">
        <v>12</v>
      </c>
      <c r="G9" s="8" t="s">
        <v>28</v>
      </c>
      <c r="H9" s="9"/>
    </row>
    <row r="10" spans="1:8" ht="26.25" customHeight="1" thickBot="1">
      <c r="A10" s="31" t="s">
        <v>35</v>
      </c>
      <c r="B10" s="32" t="s">
        <v>9</v>
      </c>
      <c r="C10" s="30">
        <v>272</v>
      </c>
      <c r="D10" s="32" t="s">
        <v>34</v>
      </c>
      <c r="E10" s="32" t="s">
        <v>33</v>
      </c>
      <c r="F10" s="32" t="s">
        <v>32</v>
      </c>
      <c r="G10" s="32" t="s">
        <v>37</v>
      </c>
      <c r="H10" s="33"/>
    </row>
    <row r="11" spans="1:8" ht="27.75" customHeight="1" thickBot="1">
      <c r="A11" s="7" t="s">
        <v>39</v>
      </c>
      <c r="B11" s="8" t="s">
        <v>38</v>
      </c>
      <c r="C11" s="11">
        <v>11318.77</v>
      </c>
      <c r="D11" s="8" t="s">
        <v>40</v>
      </c>
      <c r="E11" s="8" t="s">
        <v>41</v>
      </c>
      <c r="F11" s="8" t="s">
        <v>42</v>
      </c>
      <c r="G11" s="8" t="s">
        <v>43</v>
      </c>
      <c r="H11" s="26"/>
    </row>
    <row r="12" spans="1:8" ht="26.25" customHeight="1" thickBot="1">
      <c r="A12" s="31" t="s">
        <v>35</v>
      </c>
      <c r="B12" s="32" t="s">
        <v>9</v>
      </c>
      <c r="C12" s="30">
        <v>172</v>
      </c>
      <c r="D12" s="32" t="s">
        <v>46</v>
      </c>
      <c r="E12" s="32" t="s">
        <v>47</v>
      </c>
      <c r="F12" s="36" t="s">
        <v>45</v>
      </c>
      <c r="G12" s="36" t="s">
        <v>48</v>
      </c>
      <c r="H12" s="33"/>
    </row>
    <row r="13" spans="1:8" ht="27" customHeight="1" thickBot="1">
      <c r="A13" s="47" t="s">
        <v>35</v>
      </c>
      <c r="B13" s="35" t="s">
        <v>9</v>
      </c>
      <c r="C13" s="48">
        <f>1732*1.22</f>
        <v>2113.04</v>
      </c>
      <c r="D13" s="35" t="s">
        <v>57</v>
      </c>
      <c r="E13" s="35" t="s">
        <v>27</v>
      </c>
      <c r="F13" s="49" t="s">
        <v>12</v>
      </c>
      <c r="G13" s="48" t="s">
        <v>59</v>
      </c>
      <c r="H13" s="26"/>
    </row>
    <row r="14" spans="1:8" ht="27" customHeight="1" thickBot="1">
      <c r="A14" s="47" t="s">
        <v>35</v>
      </c>
      <c r="B14" s="35" t="s">
        <v>9</v>
      </c>
      <c r="C14" s="48">
        <f>1306*1.22</f>
        <v>1593.32</v>
      </c>
      <c r="D14" s="35" t="s">
        <v>57</v>
      </c>
      <c r="E14" s="35" t="s">
        <v>27</v>
      </c>
      <c r="F14" s="49" t="s">
        <v>12</v>
      </c>
      <c r="G14" s="48" t="s">
        <v>60</v>
      </c>
      <c r="H14" s="26"/>
    </row>
    <row r="15" spans="1:8" ht="27" customHeight="1" thickBot="1">
      <c r="A15" s="7" t="s">
        <v>35</v>
      </c>
      <c r="B15" s="8" t="s">
        <v>9</v>
      </c>
      <c r="C15" s="38">
        <f>244.75</f>
        <v>244.75</v>
      </c>
      <c r="D15" s="35" t="s">
        <v>50</v>
      </c>
      <c r="E15" s="35" t="s">
        <v>55</v>
      </c>
      <c r="F15" s="38" t="s">
        <v>56</v>
      </c>
      <c r="G15" s="39" t="s">
        <v>51</v>
      </c>
      <c r="H15" s="26"/>
    </row>
    <row r="16" spans="1:8" ht="27" customHeight="1" thickBot="1">
      <c r="A16" s="31" t="s">
        <v>35</v>
      </c>
      <c r="B16" s="32" t="s">
        <v>9</v>
      </c>
      <c r="C16" s="40">
        <f>244.75</f>
        <v>244.75</v>
      </c>
      <c r="D16" s="36" t="s">
        <v>50</v>
      </c>
      <c r="E16" s="36" t="s">
        <v>55</v>
      </c>
      <c r="F16" s="40" t="s">
        <v>56</v>
      </c>
      <c r="G16" s="41" t="s">
        <v>52</v>
      </c>
      <c r="H16" s="33"/>
    </row>
    <row r="17" spans="1:8" ht="27" customHeight="1" thickBot="1">
      <c r="A17" s="7" t="s">
        <v>35</v>
      </c>
      <c r="B17" s="8" t="s">
        <v>9</v>
      </c>
      <c r="C17" s="38">
        <v>489.5</v>
      </c>
      <c r="D17" s="35" t="s">
        <v>50</v>
      </c>
      <c r="E17" s="35" t="s">
        <v>55</v>
      </c>
      <c r="F17" s="38" t="s">
        <v>56</v>
      </c>
      <c r="G17" s="39" t="s">
        <v>53</v>
      </c>
      <c r="H17" s="26"/>
    </row>
    <row r="18" spans="1:8" ht="27" customHeight="1" thickBot="1">
      <c r="A18" s="42" t="s">
        <v>35</v>
      </c>
      <c r="B18" s="43" t="s">
        <v>9</v>
      </c>
      <c r="C18" s="44">
        <v>489.5</v>
      </c>
      <c r="D18" s="37" t="s">
        <v>50</v>
      </c>
      <c r="E18" s="37" t="s">
        <v>55</v>
      </c>
      <c r="F18" s="44" t="s">
        <v>56</v>
      </c>
      <c r="G18" s="45" t="s">
        <v>54</v>
      </c>
      <c r="H18" s="46"/>
    </row>
    <row r="19" spans="1:8" ht="27" customHeight="1" thickBot="1">
      <c r="A19" s="7" t="s">
        <v>35</v>
      </c>
      <c r="B19" s="8" t="s">
        <v>9</v>
      </c>
      <c r="C19" s="38">
        <f>4517.33*1.22</f>
        <v>5511.1426000000001</v>
      </c>
      <c r="D19" s="35" t="s">
        <v>57</v>
      </c>
      <c r="E19" s="35" t="s">
        <v>55</v>
      </c>
      <c r="F19" s="38" t="s">
        <v>56</v>
      </c>
      <c r="G19" s="39" t="s">
        <v>58</v>
      </c>
      <c r="H19" s="26"/>
    </row>
  </sheetData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8" orientation="landscape" r:id="rId1"/>
  <headerFooter>
    <oddHeader>&amp;CLocazioni e concessioni - canoni percepiti - anno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2026-02-14T15:51:41Z</cp:lastPrinted>
  <dcterms:created xsi:type="dcterms:W3CDTF">2013-11-29T10:20:28Z</dcterms:created>
  <dcterms:modified xsi:type="dcterms:W3CDTF">2026-02-14T15:52:32Z</dcterms:modified>
</cp:coreProperties>
</file>