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6" windowWidth="23256" windowHeight="12348"/>
  </bookViews>
  <sheets>
    <sheet name="TABELLA PER DELIBERA 24 25 " sheetId="4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H5" i="4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4"/>
  <c r="H85" l="1"/>
</calcChain>
</file>

<file path=xl/sharedStrings.xml><?xml version="1.0" encoding="utf-8"?>
<sst xmlns="http://schemas.openxmlformats.org/spreadsheetml/2006/main" count="415" uniqueCount="396">
  <si>
    <t>CODICE TS</t>
  </si>
  <si>
    <t>NUOVO COD. BUSINESS PARTNER SAP</t>
  </si>
  <si>
    <t>6.00</t>
  </si>
  <si>
    <t>FARMACIA FAMIGLIA COOPERATIVA VALLAGARINA</t>
  </si>
  <si>
    <t>7.01</t>
  </si>
  <si>
    <t>FARMACIA MORELLI SRL</t>
  </si>
  <si>
    <t>10.01</t>
  </si>
  <si>
    <t>FARMACIA OTTAVIANI FRANCO</t>
  </si>
  <si>
    <t>12.02</t>
  </si>
  <si>
    <t>FARMACIA RIGONI SRL</t>
  </si>
  <si>
    <t>13.03</t>
  </si>
  <si>
    <t>FARMACIA RIGONI CRISTIANO</t>
  </si>
  <si>
    <t>15.02</t>
  </si>
  <si>
    <t>FARMACIA SARTORI DI SARTORI SILVIA &amp; C. SNC</t>
  </si>
  <si>
    <t>16.02</t>
  </si>
  <si>
    <t>FARMACIA PAOLO FOLGARESI &amp; C. SNC</t>
  </si>
  <si>
    <t>17.01</t>
  </si>
  <si>
    <t>FARMACIA S.ROCCO DI MARTINI GIORGIO</t>
  </si>
  <si>
    <t>18.02</t>
  </si>
  <si>
    <t>LAFARMACIA.BETTI SRL</t>
  </si>
  <si>
    <t>DIEMME FARMA SRL</t>
  </si>
  <si>
    <t>20.02</t>
  </si>
  <si>
    <t>FARMACIA BARBARA ZONTINI &amp; C. SNC</t>
  </si>
  <si>
    <t>21.02</t>
  </si>
  <si>
    <t>FARMACIA PIEVE DI CESCHINELLI DINO &amp; C. SNC</t>
  </si>
  <si>
    <t>22.01</t>
  </si>
  <si>
    <t>FARMACIA ALL'ANGELO S.N.C. DI TONFOLINI MARCELLO</t>
  </si>
  <si>
    <t>23.03</t>
  </si>
  <si>
    <t>FARMACIA ALLA MADONNA DI TROTTER G. E D. SNC</t>
  </si>
  <si>
    <t>24.01</t>
  </si>
  <si>
    <t>FARMACIA GIRARDI SNC DI TADDEI SERENA &amp; C.</t>
  </si>
  <si>
    <t>25.03</t>
  </si>
  <si>
    <t>26.01</t>
  </si>
  <si>
    <t>FARMACIA FANZAGO DOTT. ROBERTO E DOTT. DIEGO SNC</t>
  </si>
  <si>
    <t>30.03</t>
  </si>
  <si>
    <t>FARMACIA COMANO TERME S.N.C. DI BETTA PAOLA &amp; C.</t>
  </si>
  <si>
    <t>31.01</t>
  </si>
  <si>
    <t>FARMACIA TOMASI NICOLETTA</t>
  </si>
  <si>
    <t>34.01</t>
  </si>
  <si>
    <t>FARMACIA RIGONI DI RIGONI LUCA S.A.S.</t>
  </si>
  <si>
    <t>36.01</t>
  </si>
  <si>
    <t>FARMACIA GALLINA FRANCA</t>
  </si>
  <si>
    <t>39.01</t>
  </si>
  <si>
    <t>FARMACIA FOLETTO ALBERTO &amp; C. SNC</t>
  </si>
  <si>
    <t>40.02</t>
  </si>
  <si>
    <t>FARMACIA BERNARDIN ANDREA</t>
  </si>
  <si>
    <t>41.02</t>
  </si>
  <si>
    <t>FARMACIA SCAGLIA ANNA &amp; C. SAS</t>
  </si>
  <si>
    <t>43.02</t>
  </si>
  <si>
    <t>FARMACIA FARMASOLIS SNC</t>
  </si>
  <si>
    <t>44.01</t>
  </si>
  <si>
    <t>FARMACIA SILVESTRI LUCIANA</t>
  </si>
  <si>
    <t>47.02</t>
  </si>
  <si>
    <t>FARMACIA GENEM KAMAL</t>
  </si>
  <si>
    <t>48.02</t>
  </si>
  <si>
    <t>FARMACIA COVI DI CAPELLA E MABELLINI SNC</t>
  </si>
  <si>
    <t>54.01</t>
  </si>
  <si>
    <t>FARMACIA CATTANI PAOLO</t>
  </si>
  <si>
    <t>55.05</t>
  </si>
  <si>
    <t>FARMACIA POLLA E SARTORI SNC</t>
  </si>
  <si>
    <t>56.03</t>
  </si>
  <si>
    <t>FARMACIA FUSI SRL</t>
  </si>
  <si>
    <t>57.01</t>
  </si>
  <si>
    <t>FARMACIA BORSATO LUIGI ALBERTO</t>
  </si>
  <si>
    <t>58.01</t>
  </si>
  <si>
    <t>FARMACIA VINOTTI SNC DI MARINCHEL A. &amp; C.</t>
  </si>
  <si>
    <t>59.02</t>
  </si>
  <si>
    <t>FARMACIA S. LEONARDO DONATI BRUNO</t>
  </si>
  <si>
    <t>FARMACIE COMUNALI S.P.A.</t>
  </si>
  <si>
    <t>71.01</t>
  </si>
  <si>
    <t>FARMACIA BOSSINI SANDRA</t>
  </si>
  <si>
    <t>73.01</t>
  </si>
  <si>
    <t>FARMACIA BALDRACHI SNC DI BALDRACHI FABIO E LUKAS</t>
  </si>
  <si>
    <t>74.02</t>
  </si>
  <si>
    <t>FARMACIA SAN ROCCO SNC DI MEO E SCHIRRU (VALLELAGHI)</t>
  </si>
  <si>
    <t>77.01</t>
  </si>
  <si>
    <t>FARMACIA BRANCALEONI DOTT. RENZO E C SNC</t>
  </si>
  <si>
    <t>78.01</t>
  </si>
  <si>
    <t>FARMACIA TESO FRANCESCO</t>
  </si>
  <si>
    <t>80.02</t>
  </si>
  <si>
    <t>FARMACIA LADINA DOTT.GIOVANNI ROMANO &amp; C SNC</t>
  </si>
  <si>
    <t>FARMACIA CHINAGLIA MONICA</t>
  </si>
  <si>
    <t>81.02</t>
  </si>
  <si>
    <t>84.02</t>
  </si>
  <si>
    <t>FARMACIA ZONTA ADRIANA &amp; C. SNC</t>
  </si>
  <si>
    <t>SOCIETA' MULTISERVIZI ROVERETO S.R.L.</t>
  </si>
  <si>
    <t>87.03</t>
  </si>
  <si>
    <t>FARMACIA BOURLOT CARLA</t>
  </si>
  <si>
    <t>88.01</t>
  </si>
  <si>
    <t>FARMACIA VINANTE GIORGIO E C. SNC</t>
  </si>
  <si>
    <t>90.01</t>
  </si>
  <si>
    <t>FARMACIA TRINTINAGLIA LUCY</t>
  </si>
  <si>
    <t>92.02</t>
  </si>
  <si>
    <t>FARMACIA MANFREDI MARIA CRISTINA</t>
  </si>
  <si>
    <t>93.02</t>
  </si>
  <si>
    <t>FARMACIA VANOI</t>
  </si>
  <si>
    <t>104.02</t>
  </si>
  <si>
    <t>FARMACIA DE GERLONI PIER FRANCESCO</t>
  </si>
  <si>
    <t>108.01</t>
  </si>
  <si>
    <t>FARMACIA CREMONESI DI IEZZA FABIOLA</t>
  </si>
  <si>
    <t>109.04</t>
  </si>
  <si>
    <t>112.03</t>
  </si>
  <si>
    <t>FARMACIA ASCANIO GIANLUCA &amp; C. SNC</t>
  </si>
  <si>
    <t>114.04</t>
  </si>
  <si>
    <t>NEOPHARMA TRE SRL</t>
  </si>
  <si>
    <t>116.01</t>
  </si>
  <si>
    <t>FARMACIA RIGON SNC DI STOFFELLA GIULIA E C.</t>
  </si>
  <si>
    <t>FARMACIA BARBARA AMANTIA</t>
  </si>
  <si>
    <t>120.03</t>
  </si>
  <si>
    <t>FARMACIA D'ANDREA VALENTINA</t>
  </si>
  <si>
    <t>121.01</t>
  </si>
  <si>
    <t>FARMACIA VILLACI PIERANGELO</t>
  </si>
  <si>
    <t>122.00</t>
  </si>
  <si>
    <t>FARMACIA CESCHI LUCA</t>
  </si>
  <si>
    <t>124.01</t>
  </si>
  <si>
    <t>FARMACIA TONON DAVIDE</t>
  </si>
  <si>
    <t>127.01</t>
  </si>
  <si>
    <t>FARMACIA VALLE DEI MOCHENI S.N.C. DI DE TOMI E DALL'ANTONIA</t>
  </si>
  <si>
    <t>130.00</t>
  </si>
  <si>
    <t>132.00</t>
  </si>
  <si>
    <t>135.01</t>
  </si>
  <si>
    <t>FARMACIA MARGONARI ADA</t>
  </si>
  <si>
    <t>FARMACIA CATANZARO MARIA GRAZIA</t>
  </si>
  <si>
    <t>142.00</t>
  </si>
  <si>
    <t>148.00</t>
  </si>
  <si>
    <t>FARMACIA COMUNALE DI CASTELNUOVO SRL</t>
  </si>
  <si>
    <t>149.02</t>
  </si>
  <si>
    <t>FARMACIA DI CARANO SNC DI CRISTELLON MATTEO &amp; C.</t>
  </si>
  <si>
    <t>150.00</t>
  </si>
  <si>
    <t>151.00</t>
  </si>
  <si>
    <t>166.00</t>
  </si>
  <si>
    <t>FARMACIA SALVETTI SNC</t>
  </si>
  <si>
    <t xml:space="preserve">FARMACIA SARCHE SRL </t>
  </si>
  <si>
    <t>CAVEDINE</t>
  </si>
  <si>
    <t>CEMBRA LISIGNAGO</t>
  </si>
  <si>
    <t>CIVEZZANO</t>
  </si>
  <si>
    <t>BORGO CHIESE</t>
  </si>
  <si>
    <t xml:space="preserve">PIEVE DI BONO </t>
  </si>
  <si>
    <t>DENNO</t>
  </si>
  <si>
    <t>PRIMIERO S.MARTINO</t>
  </si>
  <si>
    <t>FOLGARIA</t>
  </si>
  <si>
    <t>LAVARONE</t>
  </si>
  <si>
    <t>MALE'</t>
  </si>
  <si>
    <t>MOENA</t>
  </si>
  <si>
    <t>PELLIZZANO</t>
  </si>
  <si>
    <t>GIOVO FRAZ VERLA</t>
  </si>
  <si>
    <t>PINZOLO</t>
  </si>
  <si>
    <t>DIMARO FOLGARIDA</t>
  </si>
  <si>
    <t>NOVELLA FRAZ. REVO'</t>
  </si>
  <si>
    <t>RONCEGNO</t>
  </si>
  <si>
    <t>SELLA GIUDICARIE</t>
  </si>
  <si>
    <t xml:space="preserve">SPIAZZO </t>
  </si>
  <si>
    <t>STENICO</t>
  </si>
  <si>
    <t xml:space="preserve">STORO </t>
  </si>
  <si>
    <t>CASTEL IVANO FRAZ. STRIGNO</t>
  </si>
  <si>
    <t>TESERO</t>
  </si>
  <si>
    <t xml:space="preserve">ANDALO </t>
  </si>
  <si>
    <t>VILLA D'ANAUNIA</t>
  </si>
  <si>
    <t xml:space="preserve">VALLE DEI LAGHI </t>
  </si>
  <si>
    <t>TELVE</t>
  </si>
  <si>
    <t>CANAZEI</t>
  </si>
  <si>
    <t>NAGO TORBOLE</t>
  </si>
  <si>
    <t xml:space="preserve">MEZZANO </t>
  </si>
  <si>
    <t>PEJO FRAZ. COGOLO</t>
  </si>
  <si>
    <t>CASTELLO MOLINA DI FIEMME</t>
  </si>
  <si>
    <t>GRIGNO</t>
  </si>
  <si>
    <t>ALTOPIANO DELLA VIGOLANA</t>
  </si>
  <si>
    <t>CANAL SAN BOVO</t>
  </si>
  <si>
    <t>ALBIANO</t>
  </si>
  <si>
    <t>VERMIGLIO</t>
  </si>
  <si>
    <t>RONZO CHIENIS</t>
  </si>
  <si>
    <t>VALLARSA</t>
  </si>
  <si>
    <t>PIEVE TESINO</t>
  </si>
  <si>
    <t>SPORMAGGIORE</t>
  </si>
  <si>
    <t>SEGONZANO</t>
  </si>
  <si>
    <t xml:space="preserve">LIVO </t>
  </si>
  <si>
    <t>RABBI</t>
  </si>
  <si>
    <t>SAN MICHELE</t>
  </si>
  <si>
    <t xml:space="preserve">SANT'ORSOLA </t>
  </si>
  <si>
    <t>ISERA</t>
  </si>
  <si>
    <t xml:space="preserve">MOLVENO </t>
  </si>
  <si>
    <t xml:space="preserve">FAI DELLA PAGANELLA </t>
  </si>
  <si>
    <t xml:space="preserve">CASTELNUOVO </t>
  </si>
  <si>
    <t>VILLE DI FIEMME FRAZ. CARANO</t>
  </si>
  <si>
    <t xml:space="preserve">TENNO </t>
  </si>
  <si>
    <t xml:space="preserve">BESENELLO </t>
  </si>
  <si>
    <t xml:space="preserve">AVIO </t>
  </si>
  <si>
    <t>BASELGA DI PINE'</t>
  </si>
  <si>
    <t xml:space="preserve">BRENTONICO </t>
  </si>
  <si>
    <t>CALLIANO</t>
  </si>
  <si>
    <t>CAVARENO</t>
  </si>
  <si>
    <t>147.01</t>
  </si>
  <si>
    <t xml:space="preserve">ALA </t>
  </si>
  <si>
    <t>75.02</t>
  </si>
  <si>
    <t>119.01</t>
  </si>
  <si>
    <t>76.01</t>
  </si>
  <si>
    <t xml:space="preserve">CASTELLO TESINO </t>
  </si>
  <si>
    <t xml:space="preserve"> FONDO</t>
  </si>
  <si>
    <t>COMANO TERME</t>
  </si>
  <si>
    <t>FARMACIA DOTT. PAOLO DE PROBIZER &amp; C. SAS</t>
  </si>
  <si>
    <t>VILLA LAGARINA</t>
  </si>
  <si>
    <t xml:space="preserve">MAGAFARMA SRL </t>
  </si>
  <si>
    <t>FIAVE'</t>
  </si>
  <si>
    <t>DRO</t>
  </si>
  <si>
    <t xml:space="preserve">SEN JAN DI FASSA </t>
  </si>
  <si>
    <t>103.01</t>
  </si>
  <si>
    <t xml:space="preserve">TRENTINI ANGELO </t>
  </si>
  <si>
    <t>123.01</t>
  </si>
  <si>
    <t>POMAROLO</t>
  </si>
  <si>
    <t>137.01</t>
  </si>
  <si>
    <t>MADRUZZO</t>
  </si>
  <si>
    <t>69.04</t>
  </si>
  <si>
    <t>FARMACIA BRETTA GIORGIO &amp; C. SNC</t>
  </si>
  <si>
    <t xml:space="preserve">MADONNA CAMPIGLIO </t>
  </si>
  <si>
    <t>91.03</t>
  </si>
  <si>
    <t>128.00</t>
  </si>
  <si>
    <t>144.02</t>
  </si>
  <si>
    <t xml:space="preserve">BRANCALEONI DOTT. RENZO E C SNC </t>
  </si>
  <si>
    <t>145.01</t>
  </si>
  <si>
    <t>152.00</t>
  </si>
  <si>
    <t>161.00</t>
  </si>
  <si>
    <t>162.00</t>
  </si>
  <si>
    <t>FARMACIA MADRANO SAS DI FARMA MADRANO SRL</t>
  </si>
  <si>
    <t xml:space="preserve">FARMACIA CAMPAGNOLO VIRIGINIA </t>
  </si>
  <si>
    <t xml:space="preserve">FARMACIA SANTA MARIA PERGINE </t>
  </si>
  <si>
    <t xml:space="preserve">FARMACIA MOLINA DI LEDRO SNC </t>
  </si>
  <si>
    <t xml:space="preserve">LEDRO </t>
  </si>
  <si>
    <t xml:space="preserve"> PERGINE </t>
  </si>
  <si>
    <t xml:space="preserve">PERGINE </t>
  </si>
  <si>
    <t xml:space="preserve">PREDAIA </t>
  </si>
  <si>
    <t xml:space="preserve">COREDO  </t>
  </si>
  <si>
    <t xml:space="preserve">TERRE D'ADIGE </t>
  </si>
  <si>
    <t>TERRE D'ADIGE</t>
  </si>
  <si>
    <t xml:space="preserve">TRENTO </t>
  </si>
  <si>
    <t xml:space="preserve"> TRENTO</t>
  </si>
  <si>
    <t xml:space="preserve">PIVA </t>
  </si>
  <si>
    <t>00106510225</t>
  </si>
  <si>
    <t>01813150222</t>
  </si>
  <si>
    <t>01273520229</t>
  </si>
  <si>
    <t>03060830217</t>
  </si>
  <si>
    <t>01949830226</t>
  </si>
  <si>
    <t>02336310228</t>
  </si>
  <si>
    <t>02483640229</t>
  </si>
  <si>
    <t>01506850229</t>
  </si>
  <si>
    <t>02645760220</t>
  </si>
  <si>
    <t>02483700221</t>
  </si>
  <si>
    <t>02487760221</t>
  </si>
  <si>
    <t>01867580225</t>
  </si>
  <si>
    <t>01827770221</t>
  </si>
  <si>
    <t>01981650227</t>
  </si>
  <si>
    <t>01764440226</t>
  </si>
  <si>
    <t>01538290220</t>
  </si>
  <si>
    <t>00630640225</t>
  </si>
  <si>
    <t>01422590222</t>
  </si>
  <si>
    <t>02141050225</t>
  </si>
  <si>
    <t>01376430227</t>
  </si>
  <si>
    <t>01406250223</t>
  </si>
  <si>
    <t>02443000225</t>
  </si>
  <si>
    <t>02251720229</t>
  </si>
  <si>
    <t>02730480221</t>
  </si>
  <si>
    <t>00673580221</t>
  </si>
  <si>
    <t>01553850221</t>
  </si>
  <si>
    <t xml:space="preserve">02622950224 </t>
  </si>
  <si>
    <t>01338480229</t>
  </si>
  <si>
    <t>02164930220</t>
  </si>
  <si>
    <t>02670970223</t>
  </si>
  <si>
    <t>01298160225</t>
  </si>
  <si>
    <t>02491630220</t>
  </si>
  <si>
    <t>01621950227</t>
  </si>
  <si>
    <t>02568670224</t>
  </si>
  <si>
    <t>01796320222</t>
  </si>
  <si>
    <t>01384990220</t>
  </si>
  <si>
    <t>02465680227</t>
  </si>
  <si>
    <t>02368290223</t>
  </si>
  <si>
    <t>02345010223</t>
  </si>
  <si>
    <t xml:space="preserve">02626370221 </t>
  </si>
  <si>
    <t>01947280226</t>
  </si>
  <si>
    <t>02312850221</t>
  </si>
  <si>
    <t>02687410221</t>
  </si>
  <si>
    <t>02484890229</t>
  </si>
  <si>
    <t>01638350221</t>
  </si>
  <si>
    <t>02046780223</t>
  </si>
  <si>
    <t>02585470228</t>
  </si>
  <si>
    <t>04388500243 </t>
  </si>
  <si>
    <t>01571630225</t>
  </si>
  <si>
    <t>01232670222</t>
  </si>
  <si>
    <t>01229140221</t>
  </si>
  <si>
    <t>02146590225</t>
  </si>
  <si>
    <t>02733280222</t>
  </si>
  <si>
    <t>02465700223</t>
  </si>
  <si>
    <t>01255740258</t>
  </si>
  <si>
    <t>01808160707</t>
  </si>
  <si>
    <t>02787520168</t>
  </si>
  <si>
    <t>01718290222</t>
  </si>
  <si>
    <t>01581140223</t>
  </si>
  <si>
    <t>02331550224</t>
  </si>
  <si>
    <t>01887120226</t>
  </si>
  <si>
    <t>01648950226</t>
  </si>
  <si>
    <t>01644450221</t>
  </si>
  <si>
    <t>02687880225</t>
  </si>
  <si>
    <t>02754280226</t>
  </si>
  <si>
    <t>02116430220</t>
  </si>
  <si>
    <t>02305720225</t>
  </si>
  <si>
    <t>03673210617</t>
  </si>
  <si>
    <t>02627130228</t>
  </si>
  <si>
    <t>02632930224</t>
  </si>
  <si>
    <t>02676240225</t>
  </si>
  <si>
    <t>01798760227</t>
  </si>
  <si>
    <t>IMPORTO A CARICO APSS</t>
  </si>
  <si>
    <t>IMPORTO A CARICO COMUNE</t>
  </si>
  <si>
    <t>INDIRIZZO</t>
  </si>
  <si>
    <t>PIAZZA ROMA 5</t>
  </si>
  <si>
    <t>VIA C. BATTISTI, 15</t>
  </si>
  <si>
    <t>VIA GARIBALDI, 9</t>
  </si>
  <si>
    <t>VIA BRENNERO, 15</t>
  </si>
  <si>
    <t>VIA DANTE ALIGHIERI, 12</t>
  </si>
  <si>
    <t>VIA DEI CAMPI, 3</t>
  </si>
  <si>
    <t>VIA DON NEGRI, 22</t>
  </si>
  <si>
    <t>VIA 4 NOVEMBRE 44</t>
  </si>
  <si>
    <t>PIAZZA SANTA MARIA 7</t>
  </si>
  <si>
    <t>VIA ROMA, 43</t>
  </si>
  <si>
    <t>VIA ROMA, 9</t>
  </si>
  <si>
    <t>VIA G. MARCONI, 8</t>
  </si>
  <si>
    <t>VIA GUADAGNINI, 28</t>
  </si>
  <si>
    <t>VIA COLPI, 175</t>
  </si>
  <si>
    <t>VIA CESARE BATTISTI, 20</t>
  </si>
  <si>
    <t>VIA GIONGHI 99</t>
  </si>
  <si>
    <t>VIA CESARE BATTISTI, 49</t>
  </si>
  <si>
    <t>PIAZZA DANTE 1</t>
  </si>
  <si>
    <t>STRADA CERILO DELLANTONIO BORA 2</t>
  </si>
  <si>
    <t>VIA NAZIONALE, 48</t>
  </si>
  <si>
    <t>VIA CASSONI, 3 - FR. PIEVE</t>
  </si>
  <si>
    <t>VIA AI MOLINI, 1 - FR. VERLA</t>
  </si>
  <si>
    <t xml:space="preserve">VIA DELLA PACE, 1 </t>
  </si>
  <si>
    <t>VIA BRESCIA 78 - PRESSON</t>
  </si>
  <si>
    <t>VIA MAFFEI, 4</t>
  </si>
  <si>
    <t>PIAZZA G. A. MONTEBELLO, 5</t>
  </si>
  <si>
    <t>VIA NAZIONALE, 3 - RONCONE</t>
  </si>
  <si>
    <t>VIA SAN VIGILIO 83</t>
  </si>
  <si>
    <t>PIAZZA DANTE ALIGHIERI, 13</t>
  </si>
  <si>
    <t>VIA G. GARIBALDI, 125/C</t>
  </si>
  <si>
    <t>VIA ROMA 29 - STRIGNO</t>
  </si>
  <si>
    <t>VIA ROMA 38</t>
  </si>
  <si>
    <t>VIA ROMA 21</t>
  </si>
  <si>
    <t>VIA CIMA TOSA, 49 - PINZOLO</t>
  </si>
  <si>
    <t>VIA PONTE LAMBIN, 27</t>
  </si>
  <si>
    <t>VIA E. LEONARDI 29</t>
  </si>
  <si>
    <t>VIA ROMA 1 - VEZZANO</t>
  </si>
  <si>
    <t>VIA 25 APRILE, 46</t>
  </si>
  <si>
    <t>VIA ALCIDE DEGASPERI, 1</t>
  </si>
  <si>
    <t>VIA TRENTO, 11/B - ZAMBANA</t>
  </si>
  <si>
    <t>VIA PARADISO, 2</t>
  </si>
  <si>
    <t>VIA DOLOMITES 83</t>
  </si>
  <si>
    <t>VIA MATTEOTTI, 62</t>
  </si>
  <si>
    <t>VIA ROMA 72/A</t>
  </si>
  <si>
    <t xml:space="preserve">VIA DELLE ROGE, 9 </t>
  </si>
  <si>
    <t>STRADA DE MEIDA 47 - POZZA DI FASSA</t>
  </si>
  <si>
    <t>VIA VITTORIO EMANUELE, 91</t>
  </si>
  <si>
    <t>PIAZZA DEI CIGNI, 1 - FR. COREDO</t>
  </si>
  <si>
    <t>VIA DELLA FRICCA 12</t>
  </si>
  <si>
    <t>VIA ROMA, 34</t>
  </si>
  <si>
    <t>STRADA DI SPINEDA, 16 - SOPRAMONTE</t>
  </si>
  <si>
    <t xml:space="preserve">VIA PASSO ROLLE, 161 - FRAZ. SIROR </t>
  </si>
  <si>
    <t>VIA ROMA 17/A</t>
  </si>
  <si>
    <t>VIA LATEMAR, 1A</t>
  </si>
  <si>
    <t>PIAZZA GIOVANNI XXIII N. 1/B</t>
  </si>
  <si>
    <t>VIA MANZONI, 5</t>
  </si>
  <si>
    <t>FRAZ. RAOSSI, 84</t>
  </si>
  <si>
    <t>VIA BRIGATA ABRUZZI, 10</t>
  </si>
  <si>
    <t>VIA TRENTO, 5</t>
  </si>
  <si>
    <t>FRAZIONE SCANCIO, 63</t>
  </si>
  <si>
    <t>VIA GUGLIELMO MARCONI, 86</t>
  </si>
  <si>
    <t>FRAZIONE SAN BERNARDO, 127</t>
  </si>
  <si>
    <t>VIA BRENNERO, 20</t>
  </si>
  <si>
    <t>VIA PINTAREI 75/E</t>
  </si>
  <si>
    <t>VIA BORGO NUOVO 39 - FR. PIETRAMURATA</t>
  </si>
  <si>
    <t>VIA TRE NOVEMBRE 10</t>
  </si>
  <si>
    <t>VIA C. CAVALIERI 4/A</t>
  </si>
  <si>
    <t>PIAZZA G. MARCONI 24/B</t>
  </si>
  <si>
    <t>VIALE EUROPA, 10, S.CRISTOFORO</t>
  </si>
  <si>
    <t>VIA IV NOVEMBRE, 16 - NAVE SAN ROCCO</t>
  </si>
  <si>
    <t>VIA D'OLTREFERSINA, 133</t>
  </si>
  <si>
    <t>VIA GARDA, 3</t>
  </si>
  <si>
    <t xml:space="preserve">VIALE VENEZIA, 15 </t>
  </si>
  <si>
    <t>VIA GIOVANELLI, 38</t>
  </si>
  <si>
    <t>VIA DEI LAGHI, 4</t>
  </si>
  <si>
    <t>VIA ROMA 6/A</t>
  </si>
  <si>
    <t>VIA ALLE SETTE FONTANE, 14 ROMAGNANO</t>
  </si>
  <si>
    <t>VIA LAGORAI 12 - ZIVIGNAGO</t>
  </si>
  <si>
    <t>VIA MAFFEI 3</t>
  </si>
  <si>
    <t>CORSO GENERAL CANTORE 33</t>
  </si>
  <si>
    <t>Elenco farmacie rurali a cui spetta l’indennità di residenza per il biennio 2024-2025</t>
  </si>
  <si>
    <t xml:space="preserve">SEDE </t>
  </si>
  <si>
    <t>TITOLARI O SOCIETA'</t>
  </si>
  <si>
    <t>ABITANTI COME DA RISCONTRO DA PARTE DEI COMUNI</t>
  </si>
  <si>
    <t xml:space="preserve">INDENNITA' DI RESIDENZA ANNO 2024/2025 </t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</si>
</sst>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13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1C2024"/>
      <name val="Times New Roman"/>
      <family val="1"/>
    </font>
    <font>
      <b/>
      <sz val="8"/>
      <name val="Times New Roman"/>
      <family val="1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rgb="FF1C2024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2" xfId="1" applyNumberFormat="1" applyFont="1" applyFill="1" applyBorder="1" applyAlignment="1">
      <alignment vertical="justify"/>
    </xf>
    <xf numFmtId="49" fontId="3" fillId="0" borderId="1" xfId="1" applyNumberFormat="1" applyFont="1" applyFill="1" applyBorder="1" applyAlignment="1">
      <alignment horizontal="right"/>
    </xf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wrapText="1"/>
    </xf>
    <xf numFmtId="0" fontId="0" fillId="0" borderId="1" xfId="0" applyBorder="1"/>
    <xf numFmtId="0" fontId="5" fillId="0" borderId="3" xfId="1" applyNumberFormat="1" applyFont="1" applyFill="1" applyBorder="1" applyAlignment="1">
      <alignment horizontal="center" vertical="justify"/>
    </xf>
    <xf numFmtId="44" fontId="0" fillId="0" borderId="0" xfId="0" applyNumberFormat="1"/>
    <xf numFmtId="44" fontId="0" fillId="0" borderId="1" xfId="0" applyNumberFormat="1" applyBorder="1"/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/>
    <xf numFmtId="0" fontId="8" fillId="0" borderId="1" xfId="1" applyFont="1" applyFill="1" applyBorder="1" applyAlignment="1">
      <alignment vertical="center" wrapText="1"/>
    </xf>
    <xf numFmtId="0" fontId="8" fillId="0" borderId="1" xfId="1" applyFont="1" applyFill="1" applyBorder="1" applyAlignment="1" applyProtection="1">
      <alignment vertical="center" wrapText="1"/>
    </xf>
    <xf numFmtId="0" fontId="9" fillId="0" borderId="0" xfId="1" applyFont="1" applyFill="1" applyAlignment="1">
      <alignment vertical="center"/>
    </xf>
    <xf numFmtId="49" fontId="8" fillId="0" borderId="1" xfId="1" applyNumberFormat="1" applyFont="1" applyFill="1" applyBorder="1" applyAlignment="1">
      <alignment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6" fillId="0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49" fontId="11" fillId="0" borderId="1" xfId="0" applyNumberFormat="1" applyFont="1" applyBorder="1" applyAlignment="1">
      <alignment wrapText="1"/>
    </xf>
    <xf numFmtId="49" fontId="11" fillId="0" borderId="1" xfId="0" applyNumberFormat="1" applyFont="1" applyFill="1" applyBorder="1" applyAlignment="1">
      <alignment wrapText="1"/>
    </xf>
    <xf numFmtId="49" fontId="7" fillId="0" borderId="3" xfId="1" applyNumberFormat="1" applyFont="1" applyFill="1" applyBorder="1" applyAlignment="1">
      <alignment vertical="justify"/>
    </xf>
    <xf numFmtId="0" fontId="0" fillId="0" borderId="1" xfId="0" applyBorder="1" applyAlignment="1">
      <alignment vertical="top"/>
    </xf>
    <xf numFmtId="0" fontId="12" fillId="0" borderId="2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workbookViewId="0">
      <selection activeCell="M18" sqref="M18"/>
    </sheetView>
  </sheetViews>
  <sheetFormatPr defaultRowHeight="14.4"/>
  <cols>
    <col min="1" max="1" width="0.33203125" customWidth="1"/>
    <col min="2" max="2" width="24.5546875" customWidth="1"/>
    <col min="3" max="3" width="47.44140625" customWidth="1"/>
    <col min="4" max="4" width="0.33203125" customWidth="1"/>
    <col min="5" max="5" width="43.6640625" hidden="1" customWidth="1"/>
    <col min="6" max="6" width="12.109375" customWidth="1"/>
    <col min="7" max="8" width="12" bestFit="1" customWidth="1"/>
    <col min="10" max="10" width="0.109375" hidden="1" customWidth="1"/>
  </cols>
  <sheetData>
    <row r="1" spans="1:10" ht="15.75" customHeight="1">
      <c r="A1" s="32" t="s">
        <v>391</v>
      </c>
      <c r="B1" s="33"/>
      <c r="C1" s="33"/>
      <c r="D1" s="33"/>
      <c r="E1" s="33"/>
      <c r="F1" s="33"/>
      <c r="G1" s="34"/>
    </row>
    <row r="3" spans="1:10" ht="30.75" customHeight="1">
      <c r="A3" s="1" t="s">
        <v>0</v>
      </c>
      <c r="B3" s="31" t="s">
        <v>392</v>
      </c>
      <c r="C3" s="30" t="s">
        <v>393</v>
      </c>
      <c r="D3" s="6" t="s">
        <v>1</v>
      </c>
      <c r="E3" s="5" t="s">
        <v>310</v>
      </c>
      <c r="F3" s="27" t="s">
        <v>394</v>
      </c>
      <c r="G3" s="28" t="s">
        <v>395</v>
      </c>
      <c r="H3" s="26" t="s">
        <v>308</v>
      </c>
      <c r="I3" s="29" t="s">
        <v>309</v>
      </c>
      <c r="J3" s="18" t="s">
        <v>235</v>
      </c>
    </row>
    <row r="4" spans="1:10" ht="12.9" customHeight="1">
      <c r="A4" s="2" t="s">
        <v>2</v>
      </c>
      <c r="B4" s="25" t="s">
        <v>186</v>
      </c>
      <c r="C4" s="19" t="s">
        <v>3</v>
      </c>
      <c r="D4" s="3">
        <v>1003189</v>
      </c>
      <c r="E4" s="13" t="s">
        <v>311</v>
      </c>
      <c r="F4" s="5">
        <v>1854</v>
      </c>
      <c r="G4" s="8">
        <v>335.7</v>
      </c>
      <c r="H4" s="8">
        <f>G4-I4</f>
        <v>294.38</v>
      </c>
      <c r="I4" s="5">
        <v>41.32</v>
      </c>
      <c r="J4" s="9" t="s">
        <v>236</v>
      </c>
    </row>
    <row r="5" spans="1:10" ht="12.9" customHeight="1">
      <c r="A5" s="2" t="s">
        <v>4</v>
      </c>
      <c r="B5" s="25" t="s">
        <v>187</v>
      </c>
      <c r="C5" s="19" t="s">
        <v>5</v>
      </c>
      <c r="D5" s="4">
        <v>1001587</v>
      </c>
      <c r="E5" s="13" t="s">
        <v>312</v>
      </c>
      <c r="F5" s="5">
        <v>998</v>
      </c>
      <c r="G5" s="8">
        <v>438.99</v>
      </c>
      <c r="H5" s="8">
        <f t="shared" ref="H5:H68" si="0">G5-I5</f>
        <v>397.67</v>
      </c>
      <c r="I5" s="5">
        <v>41.32</v>
      </c>
      <c r="J5" s="9" t="s">
        <v>237</v>
      </c>
    </row>
    <row r="6" spans="1:10" ht="12.9" customHeight="1">
      <c r="A6" s="2" t="s">
        <v>6</v>
      </c>
      <c r="B6" s="25" t="s">
        <v>188</v>
      </c>
      <c r="C6" s="19" t="s">
        <v>7</v>
      </c>
      <c r="D6" s="4">
        <v>1003170</v>
      </c>
      <c r="E6" s="13" t="s">
        <v>313</v>
      </c>
      <c r="F6" s="5">
        <v>2126</v>
      </c>
      <c r="G6" s="8">
        <v>258.23</v>
      </c>
      <c r="H6" s="8">
        <f t="shared" si="0"/>
        <v>216.91000000000003</v>
      </c>
      <c r="I6" s="5">
        <v>41.32</v>
      </c>
      <c r="J6" s="9" t="s">
        <v>238</v>
      </c>
    </row>
    <row r="7" spans="1:10" ht="12.9" customHeight="1">
      <c r="A7" s="2" t="s">
        <v>8</v>
      </c>
      <c r="B7" s="25" t="s">
        <v>189</v>
      </c>
      <c r="C7" s="19" t="s">
        <v>9</v>
      </c>
      <c r="D7" s="4">
        <v>1002881</v>
      </c>
      <c r="E7" s="13" t="s">
        <v>314</v>
      </c>
      <c r="F7" s="5">
        <v>2041</v>
      </c>
      <c r="G7" s="8">
        <v>258.23</v>
      </c>
      <c r="H7" s="8">
        <f t="shared" si="0"/>
        <v>216.91000000000003</v>
      </c>
      <c r="I7" s="5">
        <v>41.32</v>
      </c>
      <c r="J7" s="10" t="s">
        <v>239</v>
      </c>
    </row>
    <row r="8" spans="1:10" ht="12.9" customHeight="1">
      <c r="A8" s="2" t="s">
        <v>10</v>
      </c>
      <c r="B8" s="25" t="s">
        <v>196</v>
      </c>
      <c r="C8" s="19" t="s">
        <v>11</v>
      </c>
      <c r="D8" s="4">
        <v>1001716</v>
      </c>
      <c r="E8" s="13" t="s">
        <v>315</v>
      </c>
      <c r="F8" s="5">
        <v>1152</v>
      </c>
      <c r="G8" s="8">
        <v>335.7</v>
      </c>
      <c r="H8" s="8">
        <f t="shared" si="0"/>
        <v>294.38</v>
      </c>
      <c r="I8" s="5">
        <v>41.32</v>
      </c>
      <c r="J8" s="9" t="s">
        <v>240</v>
      </c>
    </row>
    <row r="9" spans="1:10" ht="12.9" customHeight="1">
      <c r="A9" s="2" t="s">
        <v>12</v>
      </c>
      <c r="B9" s="25" t="s">
        <v>190</v>
      </c>
      <c r="C9" s="19" t="s">
        <v>13</v>
      </c>
      <c r="D9" s="4">
        <v>1002300</v>
      </c>
      <c r="E9" s="13" t="s">
        <v>316</v>
      </c>
      <c r="F9" s="5">
        <v>1128</v>
      </c>
      <c r="G9" s="8">
        <v>335.7</v>
      </c>
      <c r="H9" s="8">
        <f t="shared" si="0"/>
        <v>294.38</v>
      </c>
      <c r="I9" s="5">
        <v>41.32</v>
      </c>
      <c r="J9" s="9" t="s">
        <v>241</v>
      </c>
    </row>
    <row r="10" spans="1:10" ht="12.9" customHeight="1">
      <c r="A10" s="2" t="s">
        <v>14</v>
      </c>
      <c r="B10" s="25" t="s">
        <v>133</v>
      </c>
      <c r="C10" s="19" t="s">
        <v>15</v>
      </c>
      <c r="D10" s="4">
        <v>1002535</v>
      </c>
      <c r="E10" s="13" t="s">
        <v>317</v>
      </c>
      <c r="F10" s="5">
        <v>1043</v>
      </c>
      <c r="G10" s="8">
        <v>335.7</v>
      </c>
      <c r="H10" s="8">
        <f t="shared" si="0"/>
        <v>294.38</v>
      </c>
      <c r="I10" s="5">
        <v>41.32</v>
      </c>
      <c r="J10" s="9" t="s">
        <v>242</v>
      </c>
    </row>
    <row r="11" spans="1:10" ht="12.9" customHeight="1">
      <c r="A11" s="2" t="s">
        <v>16</v>
      </c>
      <c r="B11" s="25" t="s">
        <v>134</v>
      </c>
      <c r="C11" s="20" t="s">
        <v>17</v>
      </c>
      <c r="D11" s="4">
        <v>1003038</v>
      </c>
      <c r="E11" s="13" t="s">
        <v>318</v>
      </c>
      <c r="F11" s="5">
        <v>1800</v>
      </c>
      <c r="G11" s="8">
        <v>335.7</v>
      </c>
      <c r="H11" s="8">
        <f t="shared" si="0"/>
        <v>294.38</v>
      </c>
      <c r="I11" s="5">
        <v>41.32</v>
      </c>
      <c r="J11" s="9" t="s">
        <v>243</v>
      </c>
    </row>
    <row r="12" spans="1:10" ht="12.9" customHeight="1">
      <c r="A12" s="2" t="s">
        <v>18</v>
      </c>
      <c r="B12" s="25" t="s">
        <v>135</v>
      </c>
      <c r="C12" s="21" t="s">
        <v>19</v>
      </c>
      <c r="D12" s="4">
        <v>1002925</v>
      </c>
      <c r="E12" s="13" t="s">
        <v>319</v>
      </c>
      <c r="F12" s="5">
        <v>1697</v>
      </c>
      <c r="G12" s="8">
        <v>335.7</v>
      </c>
      <c r="H12" s="8">
        <f t="shared" si="0"/>
        <v>294.38</v>
      </c>
      <c r="I12" s="5">
        <v>41.32</v>
      </c>
      <c r="J12" s="9" t="s">
        <v>244</v>
      </c>
    </row>
    <row r="13" spans="1:10" ht="12.9" customHeight="1">
      <c r="A13" s="2" t="s">
        <v>21</v>
      </c>
      <c r="B13" s="25" t="s">
        <v>136</v>
      </c>
      <c r="C13" s="19" t="s">
        <v>22</v>
      </c>
      <c r="D13" s="4">
        <v>1002533</v>
      </c>
      <c r="E13" s="13" t="s">
        <v>320</v>
      </c>
      <c r="F13" s="5">
        <v>1421</v>
      </c>
      <c r="G13" s="8">
        <v>335.7</v>
      </c>
      <c r="H13" s="8">
        <f t="shared" si="0"/>
        <v>294.38</v>
      </c>
      <c r="I13" s="5">
        <v>41.32</v>
      </c>
      <c r="J13" s="9" t="s">
        <v>245</v>
      </c>
    </row>
    <row r="14" spans="1:10" ht="12.9" customHeight="1">
      <c r="A14" s="2" t="s">
        <v>23</v>
      </c>
      <c r="B14" s="25" t="s">
        <v>137</v>
      </c>
      <c r="C14" s="19" t="s">
        <v>24</v>
      </c>
      <c r="D14" s="4">
        <v>1002549</v>
      </c>
      <c r="E14" s="13" t="s">
        <v>321</v>
      </c>
      <c r="F14" s="5">
        <v>556</v>
      </c>
      <c r="G14" s="8">
        <v>438.99</v>
      </c>
      <c r="H14" s="8">
        <f t="shared" si="0"/>
        <v>397.67</v>
      </c>
      <c r="I14" s="5">
        <v>41.32</v>
      </c>
      <c r="J14" s="9" t="s">
        <v>246</v>
      </c>
    </row>
    <row r="15" spans="1:10" ht="12.9" customHeight="1">
      <c r="A15" s="2" t="s">
        <v>25</v>
      </c>
      <c r="B15" s="25" t="s">
        <v>138</v>
      </c>
      <c r="C15" s="19" t="s">
        <v>26</v>
      </c>
      <c r="D15" s="4">
        <v>1001636</v>
      </c>
      <c r="E15" s="13" t="s">
        <v>322</v>
      </c>
      <c r="F15" s="5">
        <v>1237</v>
      </c>
      <c r="G15" s="8">
        <v>335.7</v>
      </c>
      <c r="H15" s="8">
        <f t="shared" si="0"/>
        <v>294.38</v>
      </c>
      <c r="I15" s="5">
        <v>41.32</v>
      </c>
      <c r="J15" s="9" t="s">
        <v>247</v>
      </c>
    </row>
    <row r="16" spans="1:10" ht="12.9" customHeight="1">
      <c r="A16" s="2" t="s">
        <v>27</v>
      </c>
      <c r="B16" s="25" t="s">
        <v>139</v>
      </c>
      <c r="C16" s="19" t="s">
        <v>28</v>
      </c>
      <c r="D16" s="4">
        <v>1001594</v>
      </c>
      <c r="E16" s="13" t="s">
        <v>323</v>
      </c>
      <c r="F16" s="5">
        <v>438</v>
      </c>
      <c r="G16" s="8">
        <v>438.99</v>
      </c>
      <c r="H16" s="8">
        <f t="shared" si="0"/>
        <v>397.67</v>
      </c>
      <c r="I16" s="5">
        <v>41.32</v>
      </c>
      <c r="J16" s="9" t="s">
        <v>248</v>
      </c>
    </row>
    <row r="17" spans="1:10" ht="12.9" customHeight="1">
      <c r="A17" s="2" t="s">
        <v>29</v>
      </c>
      <c r="B17" s="25" t="s">
        <v>140</v>
      </c>
      <c r="C17" s="19" t="s">
        <v>30</v>
      </c>
      <c r="D17" s="4">
        <v>1001752</v>
      </c>
      <c r="E17" s="13" t="s">
        <v>324</v>
      </c>
      <c r="F17" s="5">
        <v>1382</v>
      </c>
      <c r="G17" s="8">
        <v>335.7</v>
      </c>
      <c r="H17" s="8">
        <f t="shared" si="0"/>
        <v>294.38</v>
      </c>
      <c r="I17" s="5">
        <v>41.32</v>
      </c>
      <c r="J17" s="9" t="s">
        <v>249</v>
      </c>
    </row>
    <row r="18" spans="1:10" ht="12.9" customHeight="1">
      <c r="A18" s="2" t="s">
        <v>31</v>
      </c>
      <c r="B18" s="25" t="s">
        <v>197</v>
      </c>
      <c r="C18" s="22" t="s">
        <v>20</v>
      </c>
      <c r="D18" s="4">
        <v>1001780</v>
      </c>
      <c r="E18" s="13" t="s">
        <v>325</v>
      </c>
      <c r="F18" s="5">
        <v>1240</v>
      </c>
      <c r="G18" s="8">
        <v>335.7</v>
      </c>
      <c r="H18" s="8">
        <f t="shared" si="0"/>
        <v>294.38</v>
      </c>
      <c r="I18" s="5">
        <v>41.32</v>
      </c>
      <c r="J18" s="9" t="s">
        <v>250</v>
      </c>
    </row>
    <row r="19" spans="1:10" ht="12.9" customHeight="1">
      <c r="A19" s="2" t="s">
        <v>32</v>
      </c>
      <c r="B19" s="25" t="s">
        <v>141</v>
      </c>
      <c r="C19" s="19" t="s">
        <v>33</v>
      </c>
      <c r="D19" s="4">
        <v>1003064</v>
      </c>
      <c r="E19" s="13" t="s">
        <v>326</v>
      </c>
      <c r="F19" s="5">
        <v>165</v>
      </c>
      <c r="G19" s="8">
        <v>438.99</v>
      </c>
      <c r="H19" s="8">
        <f t="shared" si="0"/>
        <v>397.67</v>
      </c>
      <c r="I19" s="5">
        <v>41.32</v>
      </c>
      <c r="J19" s="9" t="s">
        <v>251</v>
      </c>
    </row>
    <row r="20" spans="1:10" ht="12.9" customHeight="1">
      <c r="A20" s="2" t="s">
        <v>34</v>
      </c>
      <c r="B20" s="25" t="s">
        <v>198</v>
      </c>
      <c r="C20" s="19" t="s">
        <v>35</v>
      </c>
      <c r="D20" s="4">
        <v>1002198</v>
      </c>
      <c r="E20" s="13" t="s">
        <v>327</v>
      </c>
      <c r="F20" s="5">
        <v>843</v>
      </c>
      <c r="G20" s="8">
        <v>438.99</v>
      </c>
      <c r="H20" s="8">
        <f t="shared" si="0"/>
        <v>397.67</v>
      </c>
      <c r="I20" s="5">
        <v>41.32</v>
      </c>
      <c r="J20" s="9" t="s">
        <v>252</v>
      </c>
    </row>
    <row r="21" spans="1:10" ht="12.9" customHeight="1">
      <c r="A21" s="2" t="s">
        <v>36</v>
      </c>
      <c r="B21" s="25" t="s">
        <v>142</v>
      </c>
      <c r="C21" s="19" t="s">
        <v>37</v>
      </c>
      <c r="D21" s="4">
        <v>1003159</v>
      </c>
      <c r="E21" s="13" t="s">
        <v>328</v>
      </c>
      <c r="F21" s="5">
        <v>1837</v>
      </c>
      <c r="G21" s="8">
        <v>335.7</v>
      </c>
      <c r="H21" s="8">
        <f t="shared" si="0"/>
        <v>294.38</v>
      </c>
      <c r="I21" s="5">
        <v>41.32</v>
      </c>
      <c r="J21" s="9" t="s">
        <v>253</v>
      </c>
    </row>
    <row r="22" spans="1:10" ht="12.9" customHeight="1">
      <c r="A22" s="2" t="s">
        <v>38</v>
      </c>
      <c r="B22" s="25" t="s">
        <v>143</v>
      </c>
      <c r="C22" s="19" t="s">
        <v>39</v>
      </c>
      <c r="D22" s="4">
        <v>1001970</v>
      </c>
      <c r="E22" s="13" t="s">
        <v>329</v>
      </c>
      <c r="F22" s="5">
        <v>2512</v>
      </c>
      <c r="G22" s="8">
        <v>258.23</v>
      </c>
      <c r="H22" s="8">
        <f t="shared" si="0"/>
        <v>216.91000000000003</v>
      </c>
      <c r="I22" s="5">
        <v>41.32</v>
      </c>
      <c r="J22" s="9" t="s">
        <v>254</v>
      </c>
    </row>
    <row r="23" spans="1:10" ht="12.9" customHeight="1">
      <c r="A23" s="2" t="s">
        <v>40</v>
      </c>
      <c r="B23" s="25" t="s">
        <v>144</v>
      </c>
      <c r="C23" s="19" t="s">
        <v>41</v>
      </c>
      <c r="D23" s="4">
        <v>1003179</v>
      </c>
      <c r="E23" s="13" t="s">
        <v>330</v>
      </c>
      <c r="F23" s="5">
        <v>797</v>
      </c>
      <c r="G23" s="8">
        <v>438.99</v>
      </c>
      <c r="H23" s="8">
        <f t="shared" si="0"/>
        <v>397.67</v>
      </c>
      <c r="I23" s="5">
        <v>41.32</v>
      </c>
      <c r="J23" s="10" t="s">
        <v>255</v>
      </c>
    </row>
    <row r="24" spans="1:10" ht="12.9" customHeight="1">
      <c r="A24" s="2" t="s">
        <v>42</v>
      </c>
      <c r="B24" s="25" t="s">
        <v>226</v>
      </c>
      <c r="C24" s="19" t="s">
        <v>43</v>
      </c>
      <c r="D24" s="4">
        <v>1003183</v>
      </c>
      <c r="E24" s="13" t="s">
        <v>331</v>
      </c>
      <c r="F24" s="5">
        <v>399</v>
      </c>
      <c r="G24" s="8">
        <v>438.99</v>
      </c>
      <c r="H24" s="8">
        <f t="shared" si="0"/>
        <v>397.67</v>
      </c>
      <c r="I24" s="5">
        <v>41.32</v>
      </c>
      <c r="J24" s="10" t="s">
        <v>256</v>
      </c>
    </row>
    <row r="25" spans="1:10" ht="12.9" customHeight="1">
      <c r="A25" s="2" t="s">
        <v>44</v>
      </c>
      <c r="B25" s="25" t="s">
        <v>145</v>
      </c>
      <c r="C25" s="19" t="s">
        <v>45</v>
      </c>
      <c r="D25" s="4">
        <v>1002476</v>
      </c>
      <c r="E25" s="13" t="s">
        <v>332</v>
      </c>
      <c r="F25" s="5">
        <v>811</v>
      </c>
      <c r="G25" s="8">
        <v>438.99</v>
      </c>
      <c r="H25" s="8">
        <f t="shared" si="0"/>
        <v>397.67</v>
      </c>
      <c r="I25" s="5">
        <v>41.32</v>
      </c>
      <c r="J25" s="10" t="s">
        <v>257</v>
      </c>
    </row>
    <row r="26" spans="1:10" ht="12.9" customHeight="1">
      <c r="A26" s="2" t="s">
        <v>46</v>
      </c>
      <c r="B26" s="25" t="s">
        <v>146</v>
      </c>
      <c r="C26" s="19" t="s">
        <v>47</v>
      </c>
      <c r="D26" s="4">
        <v>1002166</v>
      </c>
      <c r="E26" s="13" t="s">
        <v>333</v>
      </c>
      <c r="F26" s="5">
        <v>1828</v>
      </c>
      <c r="G26" s="8">
        <v>335.7</v>
      </c>
      <c r="H26" s="8">
        <f t="shared" si="0"/>
        <v>294.38</v>
      </c>
      <c r="I26" s="5">
        <v>41.32</v>
      </c>
      <c r="J26" s="10" t="s">
        <v>258</v>
      </c>
    </row>
    <row r="27" spans="1:10" ht="12.9" customHeight="1">
      <c r="A27" s="2" t="s">
        <v>48</v>
      </c>
      <c r="B27" s="25" t="s">
        <v>147</v>
      </c>
      <c r="C27" s="23" t="s">
        <v>49</v>
      </c>
      <c r="D27" s="4">
        <v>1010660</v>
      </c>
      <c r="E27" s="13" t="s">
        <v>334</v>
      </c>
      <c r="F27" s="5">
        <v>339</v>
      </c>
      <c r="G27" s="8">
        <v>438.99</v>
      </c>
      <c r="H27" s="8">
        <f t="shared" si="0"/>
        <v>397.67</v>
      </c>
      <c r="I27" s="5">
        <v>41.32</v>
      </c>
      <c r="J27" s="9" t="s">
        <v>259</v>
      </c>
    </row>
    <row r="28" spans="1:10" ht="12.9" customHeight="1">
      <c r="A28" s="2" t="s">
        <v>50</v>
      </c>
      <c r="B28" s="25" t="s">
        <v>148</v>
      </c>
      <c r="C28" s="19" t="s">
        <v>51</v>
      </c>
      <c r="D28" s="4">
        <v>1003185</v>
      </c>
      <c r="E28" s="13" t="s">
        <v>335</v>
      </c>
      <c r="F28" s="5">
        <v>1081</v>
      </c>
      <c r="G28" s="8">
        <v>335.7</v>
      </c>
      <c r="H28" s="8">
        <f t="shared" si="0"/>
        <v>294.38</v>
      </c>
      <c r="I28" s="5">
        <v>41.32</v>
      </c>
      <c r="J28" s="10" t="s">
        <v>260</v>
      </c>
    </row>
    <row r="29" spans="1:10" ht="12.9" customHeight="1">
      <c r="A29" s="2" t="s">
        <v>52</v>
      </c>
      <c r="B29" s="25" t="s">
        <v>149</v>
      </c>
      <c r="C29" s="19" t="s">
        <v>53</v>
      </c>
      <c r="D29" s="4">
        <v>1003095</v>
      </c>
      <c r="E29" s="13" t="s">
        <v>336</v>
      </c>
      <c r="F29" s="5">
        <v>2967</v>
      </c>
      <c r="G29" s="8">
        <v>258.23</v>
      </c>
      <c r="H29" s="8">
        <f t="shared" si="0"/>
        <v>216.91000000000003</v>
      </c>
      <c r="I29" s="5">
        <v>41.32</v>
      </c>
      <c r="J29" s="10" t="s">
        <v>261</v>
      </c>
    </row>
    <row r="30" spans="1:10" ht="12.9" customHeight="1">
      <c r="A30" s="2" t="s">
        <v>54</v>
      </c>
      <c r="B30" s="25" t="s">
        <v>150</v>
      </c>
      <c r="C30" s="19" t="s">
        <v>55</v>
      </c>
      <c r="D30" s="4">
        <v>1002867</v>
      </c>
      <c r="E30" s="13" t="s">
        <v>337</v>
      </c>
      <c r="F30" s="5">
        <v>1388</v>
      </c>
      <c r="G30" s="8">
        <v>335.7</v>
      </c>
      <c r="H30" s="8">
        <f t="shared" si="0"/>
        <v>294.38</v>
      </c>
      <c r="I30" s="5">
        <v>41.32</v>
      </c>
      <c r="J30" s="10" t="s">
        <v>262</v>
      </c>
    </row>
    <row r="31" spans="1:10" ht="12.9" customHeight="1">
      <c r="A31" s="2" t="s">
        <v>56</v>
      </c>
      <c r="B31" s="25" t="s">
        <v>151</v>
      </c>
      <c r="C31" s="19" t="s">
        <v>57</v>
      </c>
      <c r="D31" s="4">
        <v>1003174</v>
      </c>
      <c r="E31" s="13" t="s">
        <v>338</v>
      </c>
      <c r="F31" s="5">
        <v>1255</v>
      </c>
      <c r="G31" s="8">
        <v>335.7</v>
      </c>
      <c r="H31" s="8">
        <f t="shared" si="0"/>
        <v>294.38</v>
      </c>
      <c r="I31" s="5">
        <v>41.32</v>
      </c>
      <c r="J31" s="10" t="s">
        <v>263</v>
      </c>
    </row>
    <row r="32" spans="1:10" ht="12.9" customHeight="1">
      <c r="A32" s="2" t="s">
        <v>58</v>
      </c>
      <c r="B32" s="25" t="s">
        <v>152</v>
      </c>
      <c r="C32" s="19" t="s">
        <v>59</v>
      </c>
      <c r="D32" s="4">
        <v>1002020</v>
      </c>
      <c r="E32" s="13" t="s">
        <v>339</v>
      </c>
      <c r="F32" s="5">
        <v>576</v>
      </c>
      <c r="G32" s="8">
        <v>438.99</v>
      </c>
      <c r="H32" s="8">
        <f t="shared" si="0"/>
        <v>397.67</v>
      </c>
      <c r="I32" s="5">
        <v>41.32</v>
      </c>
      <c r="J32" s="10" t="s">
        <v>264</v>
      </c>
    </row>
    <row r="33" spans="1:10" ht="12.9" customHeight="1">
      <c r="A33" s="2" t="s">
        <v>60</v>
      </c>
      <c r="B33" s="25" t="s">
        <v>153</v>
      </c>
      <c r="C33" s="19" t="s">
        <v>61</v>
      </c>
      <c r="D33" s="4">
        <v>1002964</v>
      </c>
      <c r="E33" s="13" t="s">
        <v>340</v>
      </c>
      <c r="F33" s="5">
        <v>2665</v>
      </c>
      <c r="G33" s="8">
        <v>258.23</v>
      </c>
      <c r="H33" s="8">
        <f t="shared" si="0"/>
        <v>216.91000000000003</v>
      </c>
      <c r="I33" s="5">
        <v>41.32</v>
      </c>
      <c r="J33" s="10" t="s">
        <v>265</v>
      </c>
    </row>
    <row r="34" spans="1:10" ht="12.9" customHeight="1">
      <c r="A34" s="2" t="s">
        <v>62</v>
      </c>
      <c r="B34" s="25" t="s">
        <v>154</v>
      </c>
      <c r="C34" s="19" t="s">
        <v>63</v>
      </c>
      <c r="D34" s="4">
        <v>1003217</v>
      </c>
      <c r="E34" s="13" t="s">
        <v>341</v>
      </c>
      <c r="F34" s="5">
        <v>1201</v>
      </c>
      <c r="G34" s="8">
        <v>335.7</v>
      </c>
      <c r="H34" s="8">
        <f t="shared" si="0"/>
        <v>294.38</v>
      </c>
      <c r="I34" s="5">
        <v>41.32</v>
      </c>
      <c r="J34" s="9" t="s">
        <v>266</v>
      </c>
    </row>
    <row r="35" spans="1:10" ht="12.9" customHeight="1">
      <c r="A35" s="2" t="s">
        <v>64</v>
      </c>
      <c r="B35" s="25" t="s">
        <v>229</v>
      </c>
      <c r="C35" s="19" t="s">
        <v>65</v>
      </c>
      <c r="D35" s="4">
        <v>1002566</v>
      </c>
      <c r="E35" s="13" t="s">
        <v>342</v>
      </c>
      <c r="F35" s="5">
        <v>1351</v>
      </c>
      <c r="G35" s="8">
        <v>335.7</v>
      </c>
      <c r="H35" s="8">
        <f t="shared" si="0"/>
        <v>294.38</v>
      </c>
      <c r="I35" s="5">
        <v>41.32</v>
      </c>
      <c r="J35" s="9" t="s">
        <v>267</v>
      </c>
    </row>
    <row r="36" spans="1:10" ht="12.9" customHeight="1">
      <c r="A36" s="2" t="s">
        <v>66</v>
      </c>
      <c r="B36" s="25" t="s">
        <v>155</v>
      </c>
      <c r="C36" s="19" t="s">
        <v>67</v>
      </c>
      <c r="D36" s="4">
        <v>1003168</v>
      </c>
      <c r="E36" s="13" t="s">
        <v>343</v>
      </c>
      <c r="F36" s="5">
        <v>2970</v>
      </c>
      <c r="G36" s="8">
        <v>258.23</v>
      </c>
      <c r="H36" s="8">
        <f t="shared" si="0"/>
        <v>216.91000000000003</v>
      </c>
      <c r="I36" s="5">
        <v>41.32</v>
      </c>
      <c r="J36" s="9" t="s">
        <v>268</v>
      </c>
    </row>
    <row r="37" spans="1:10" ht="12.9" customHeight="1">
      <c r="A37" s="2" t="s">
        <v>211</v>
      </c>
      <c r="B37" s="25" t="s">
        <v>213</v>
      </c>
      <c r="C37" s="19" t="s">
        <v>212</v>
      </c>
      <c r="D37" s="4">
        <v>1002704</v>
      </c>
      <c r="E37" s="13" t="s">
        <v>344</v>
      </c>
      <c r="F37" s="5">
        <v>703</v>
      </c>
      <c r="G37" s="8">
        <v>438.99</v>
      </c>
      <c r="H37" s="8">
        <f t="shared" si="0"/>
        <v>397.67</v>
      </c>
      <c r="I37" s="5">
        <v>41.32</v>
      </c>
      <c r="J37" s="9" t="s">
        <v>269</v>
      </c>
    </row>
    <row r="38" spans="1:10" ht="12.9" customHeight="1">
      <c r="A38" s="2" t="s">
        <v>69</v>
      </c>
      <c r="B38" s="25" t="s">
        <v>156</v>
      </c>
      <c r="C38" s="19" t="s">
        <v>70</v>
      </c>
      <c r="D38" s="4">
        <v>1001560</v>
      </c>
      <c r="E38" s="13" t="s">
        <v>345</v>
      </c>
      <c r="F38" s="5">
        <v>1129</v>
      </c>
      <c r="G38" s="8">
        <v>335.7</v>
      </c>
      <c r="H38" s="8">
        <f t="shared" si="0"/>
        <v>294.38</v>
      </c>
      <c r="I38" s="5">
        <v>41.32</v>
      </c>
      <c r="J38" s="9" t="s">
        <v>270</v>
      </c>
    </row>
    <row r="39" spans="1:10" ht="12.9" customHeight="1">
      <c r="A39" s="2" t="s">
        <v>71</v>
      </c>
      <c r="B39" s="25" t="s">
        <v>157</v>
      </c>
      <c r="C39" s="19" t="s">
        <v>72</v>
      </c>
      <c r="D39" s="4">
        <v>1002063</v>
      </c>
      <c r="E39" s="13" t="s">
        <v>346</v>
      </c>
      <c r="F39" s="5">
        <v>2327</v>
      </c>
      <c r="G39" s="8">
        <v>258.23</v>
      </c>
      <c r="H39" s="8">
        <f t="shared" si="0"/>
        <v>216.91000000000003</v>
      </c>
      <c r="I39" s="5">
        <v>41.32</v>
      </c>
      <c r="J39" s="9" t="s">
        <v>271</v>
      </c>
    </row>
    <row r="40" spans="1:10" ht="12.9" customHeight="1">
      <c r="A40" s="2" t="s">
        <v>73</v>
      </c>
      <c r="B40" s="25" t="s">
        <v>158</v>
      </c>
      <c r="C40" s="19" t="s">
        <v>74</v>
      </c>
      <c r="D40" s="4">
        <v>1002498</v>
      </c>
      <c r="E40" s="13" t="s">
        <v>347</v>
      </c>
      <c r="F40" s="5">
        <v>941</v>
      </c>
      <c r="G40" s="8">
        <v>438.99</v>
      </c>
      <c r="H40" s="8">
        <f t="shared" si="0"/>
        <v>397.67</v>
      </c>
      <c r="I40" s="5">
        <v>41.32</v>
      </c>
      <c r="J40" s="9" t="s">
        <v>272</v>
      </c>
    </row>
    <row r="41" spans="1:10" ht="12.9" customHeight="1">
      <c r="A41" s="2" t="s">
        <v>193</v>
      </c>
      <c r="B41" s="25" t="s">
        <v>200</v>
      </c>
      <c r="C41" s="19" t="s">
        <v>199</v>
      </c>
      <c r="D41" s="4">
        <v>1000365</v>
      </c>
      <c r="E41" s="13" t="s">
        <v>348</v>
      </c>
      <c r="F41" s="5">
        <v>1704</v>
      </c>
      <c r="G41" s="8">
        <v>335.7</v>
      </c>
      <c r="H41" s="8">
        <f t="shared" si="0"/>
        <v>294.38</v>
      </c>
      <c r="I41" s="5">
        <v>41.32</v>
      </c>
      <c r="J41" s="9" t="s">
        <v>273</v>
      </c>
    </row>
    <row r="42" spans="1:10" ht="12.9" customHeight="1">
      <c r="A42" s="2" t="s">
        <v>195</v>
      </c>
      <c r="B42" s="25" t="s">
        <v>202</v>
      </c>
      <c r="C42" s="19" t="s">
        <v>201</v>
      </c>
      <c r="D42" s="4">
        <v>1002626</v>
      </c>
      <c r="E42" s="13" t="s">
        <v>349</v>
      </c>
      <c r="F42" s="5">
        <v>1067</v>
      </c>
      <c r="G42" s="8">
        <v>335.7</v>
      </c>
      <c r="H42" s="8">
        <f t="shared" si="0"/>
        <v>294.38</v>
      </c>
      <c r="I42" s="5">
        <v>41.32</v>
      </c>
      <c r="J42" s="9" t="s">
        <v>274</v>
      </c>
    </row>
    <row r="43" spans="1:10" ht="12.9" customHeight="1">
      <c r="A43" s="2" t="s">
        <v>75</v>
      </c>
      <c r="B43" s="25" t="s">
        <v>231</v>
      </c>
      <c r="C43" s="19" t="s">
        <v>76</v>
      </c>
      <c r="D43" s="4">
        <v>1002864</v>
      </c>
      <c r="E43" s="13" t="s">
        <v>350</v>
      </c>
      <c r="F43" s="5">
        <v>1785</v>
      </c>
      <c r="G43" s="8">
        <v>335.7</v>
      </c>
      <c r="H43" s="8">
        <f t="shared" si="0"/>
        <v>294.38</v>
      </c>
      <c r="I43" s="5">
        <v>41.32</v>
      </c>
      <c r="J43" s="9" t="s">
        <v>275</v>
      </c>
    </row>
    <row r="44" spans="1:10" ht="12.9" customHeight="1">
      <c r="A44" s="2" t="s">
        <v>77</v>
      </c>
      <c r="B44" s="25" t="s">
        <v>159</v>
      </c>
      <c r="C44" s="19" t="s">
        <v>78</v>
      </c>
      <c r="D44" s="4">
        <v>1001711</v>
      </c>
      <c r="E44" s="13" t="s">
        <v>351</v>
      </c>
      <c r="F44" s="5">
        <v>1924</v>
      </c>
      <c r="G44" s="8">
        <v>335.7</v>
      </c>
      <c r="H44" s="8">
        <f t="shared" si="0"/>
        <v>294.38</v>
      </c>
      <c r="I44" s="5">
        <v>41.32</v>
      </c>
      <c r="J44" s="9" t="s">
        <v>276</v>
      </c>
    </row>
    <row r="45" spans="1:10" ht="12.9" customHeight="1">
      <c r="A45" s="2" t="s">
        <v>79</v>
      </c>
      <c r="B45" s="25" t="s">
        <v>160</v>
      </c>
      <c r="C45" s="19" t="s">
        <v>80</v>
      </c>
      <c r="D45" s="4">
        <v>1002254</v>
      </c>
      <c r="E45" s="13" t="s">
        <v>352</v>
      </c>
      <c r="F45" s="5">
        <v>1828</v>
      </c>
      <c r="G45" s="8">
        <v>335.7</v>
      </c>
      <c r="H45" s="8">
        <f t="shared" si="0"/>
        <v>294.38</v>
      </c>
      <c r="I45" s="5">
        <v>41.32</v>
      </c>
      <c r="J45" s="10" t="s">
        <v>277</v>
      </c>
    </row>
    <row r="46" spans="1:10" ht="12.9" customHeight="1">
      <c r="A46" s="2" t="s">
        <v>82</v>
      </c>
      <c r="B46" s="25" t="s">
        <v>161</v>
      </c>
      <c r="C46" s="19" t="s">
        <v>81</v>
      </c>
      <c r="D46" s="4">
        <v>1003336</v>
      </c>
      <c r="E46" s="13" t="s">
        <v>353</v>
      </c>
      <c r="F46" s="5">
        <v>1371</v>
      </c>
      <c r="G46" s="8">
        <v>335.7</v>
      </c>
      <c r="H46" s="8">
        <f t="shared" si="0"/>
        <v>294.38</v>
      </c>
      <c r="I46" s="5">
        <v>41.32</v>
      </c>
      <c r="J46" s="10" t="s">
        <v>278</v>
      </c>
    </row>
    <row r="47" spans="1:10" ht="12.9" customHeight="1">
      <c r="A47" s="2" t="s">
        <v>83</v>
      </c>
      <c r="B47" s="25" t="s">
        <v>162</v>
      </c>
      <c r="C47" s="19" t="s">
        <v>84</v>
      </c>
      <c r="D47" s="4">
        <v>1002537</v>
      </c>
      <c r="E47" s="13" t="s">
        <v>354</v>
      </c>
      <c r="F47" s="5">
        <v>1587</v>
      </c>
      <c r="G47" s="8">
        <v>335.7</v>
      </c>
      <c r="H47" s="8">
        <f t="shared" si="0"/>
        <v>294.38</v>
      </c>
      <c r="I47" s="5">
        <v>41.32</v>
      </c>
      <c r="J47" s="10" t="s">
        <v>279</v>
      </c>
    </row>
    <row r="48" spans="1:10" ht="12.9" customHeight="1">
      <c r="A48" s="2" t="s">
        <v>86</v>
      </c>
      <c r="B48" s="25" t="s">
        <v>163</v>
      </c>
      <c r="C48" s="19" t="s">
        <v>87</v>
      </c>
      <c r="D48" s="4">
        <v>1003198</v>
      </c>
      <c r="E48" s="13" t="s">
        <v>355</v>
      </c>
      <c r="F48" s="5">
        <v>666</v>
      </c>
      <c r="G48" s="8">
        <v>438.99</v>
      </c>
      <c r="H48" s="8">
        <f t="shared" si="0"/>
        <v>397.67</v>
      </c>
      <c r="I48" s="5">
        <v>41.32</v>
      </c>
      <c r="J48" s="10" t="s">
        <v>280</v>
      </c>
    </row>
    <row r="49" spans="1:10" ht="12.9" customHeight="1">
      <c r="A49" s="2" t="s">
        <v>88</v>
      </c>
      <c r="B49" s="25" t="s">
        <v>204</v>
      </c>
      <c r="C49" s="19" t="s">
        <v>89</v>
      </c>
      <c r="D49" s="4">
        <v>1001851</v>
      </c>
      <c r="E49" s="13" t="s">
        <v>356</v>
      </c>
      <c r="F49" s="5">
        <v>1615</v>
      </c>
      <c r="G49" s="8">
        <v>335.7</v>
      </c>
      <c r="H49" s="8">
        <f t="shared" si="0"/>
        <v>294.38</v>
      </c>
      <c r="I49" s="5">
        <v>41.32</v>
      </c>
      <c r="J49" s="9" t="s">
        <v>281</v>
      </c>
    </row>
    <row r="50" spans="1:10" ht="12.9" customHeight="1">
      <c r="A50" s="2" t="s">
        <v>90</v>
      </c>
      <c r="B50" s="25" t="s">
        <v>165</v>
      </c>
      <c r="C50" s="19" t="s">
        <v>91</v>
      </c>
      <c r="D50" s="4">
        <v>1002971</v>
      </c>
      <c r="E50" s="13" t="s">
        <v>357</v>
      </c>
      <c r="F50" s="5">
        <v>697</v>
      </c>
      <c r="G50" s="8">
        <v>438.99</v>
      </c>
      <c r="H50" s="8">
        <f t="shared" si="0"/>
        <v>397.67</v>
      </c>
      <c r="I50" s="5">
        <v>41.32</v>
      </c>
      <c r="J50" s="10" t="s">
        <v>282</v>
      </c>
    </row>
    <row r="51" spans="1:10" ht="12.9" customHeight="1">
      <c r="A51" s="2" t="s">
        <v>214</v>
      </c>
      <c r="B51" s="25" t="s">
        <v>230</v>
      </c>
      <c r="C51" s="19" t="s">
        <v>20</v>
      </c>
      <c r="D51" s="4">
        <v>1001780</v>
      </c>
      <c r="E51" s="13" t="s">
        <v>358</v>
      </c>
      <c r="F51" s="5">
        <v>1428</v>
      </c>
      <c r="G51" s="8">
        <v>335.7</v>
      </c>
      <c r="H51" s="8">
        <f t="shared" si="0"/>
        <v>294.38</v>
      </c>
      <c r="I51" s="5">
        <v>41.32</v>
      </c>
      <c r="J51" s="17" t="s">
        <v>283</v>
      </c>
    </row>
    <row r="52" spans="1:10" ht="12.9" customHeight="1">
      <c r="A52" s="2" t="s">
        <v>92</v>
      </c>
      <c r="B52" s="25" t="s">
        <v>166</v>
      </c>
      <c r="C52" s="19" t="s">
        <v>93</v>
      </c>
      <c r="D52" s="4">
        <v>1003112</v>
      </c>
      <c r="E52" s="13" t="s">
        <v>359</v>
      </c>
      <c r="F52" s="5">
        <v>2343</v>
      </c>
      <c r="G52" s="8">
        <v>258.23</v>
      </c>
      <c r="H52" s="8">
        <f t="shared" si="0"/>
        <v>216.91000000000003</v>
      </c>
      <c r="I52" s="5">
        <v>41.32</v>
      </c>
      <c r="J52" s="10" t="s">
        <v>250</v>
      </c>
    </row>
    <row r="53" spans="1:10" ht="12.9" customHeight="1">
      <c r="A53" s="2" t="s">
        <v>94</v>
      </c>
      <c r="B53" s="25" t="s">
        <v>167</v>
      </c>
      <c r="C53" s="19" t="s">
        <v>95</v>
      </c>
      <c r="D53" s="4">
        <v>1002878</v>
      </c>
      <c r="E53" s="13" t="s">
        <v>360</v>
      </c>
      <c r="F53" s="5">
        <v>519</v>
      </c>
      <c r="G53" s="8">
        <v>438.99</v>
      </c>
      <c r="H53" s="8">
        <f t="shared" si="0"/>
        <v>397.67</v>
      </c>
      <c r="I53" s="5">
        <v>41.32</v>
      </c>
      <c r="J53" s="10" t="s">
        <v>284</v>
      </c>
    </row>
    <row r="54" spans="1:10" ht="12.9" customHeight="1">
      <c r="A54" s="2" t="s">
        <v>205</v>
      </c>
      <c r="B54" s="25" t="s">
        <v>139</v>
      </c>
      <c r="C54" s="19" t="s">
        <v>206</v>
      </c>
      <c r="D54" s="4">
        <v>1002998</v>
      </c>
      <c r="E54" s="13" t="s">
        <v>362</v>
      </c>
      <c r="F54" s="5">
        <v>493</v>
      </c>
      <c r="G54" s="8">
        <v>438.99</v>
      </c>
      <c r="H54" s="8">
        <f t="shared" si="0"/>
        <v>397.67</v>
      </c>
      <c r="I54" s="5">
        <v>41.32</v>
      </c>
      <c r="J54" s="10" t="s">
        <v>285</v>
      </c>
    </row>
    <row r="55" spans="1:10" ht="12.9" customHeight="1">
      <c r="A55" s="2" t="s">
        <v>96</v>
      </c>
      <c r="B55" s="25" t="s">
        <v>233</v>
      </c>
      <c r="C55" s="19" t="s">
        <v>97</v>
      </c>
      <c r="D55" s="4">
        <v>1003167</v>
      </c>
      <c r="E55" s="13" t="s">
        <v>361</v>
      </c>
      <c r="F55" s="5">
        <v>2995</v>
      </c>
      <c r="G55" s="8">
        <v>258.23</v>
      </c>
      <c r="H55" s="8">
        <f t="shared" si="0"/>
        <v>216.91000000000003</v>
      </c>
      <c r="I55" s="5">
        <v>41.32</v>
      </c>
      <c r="J55" s="9" t="s">
        <v>286</v>
      </c>
    </row>
    <row r="56" spans="1:10" ht="12.9" customHeight="1">
      <c r="A56" s="2" t="s">
        <v>98</v>
      </c>
      <c r="B56" s="25" t="s">
        <v>168</v>
      </c>
      <c r="C56" s="19" t="s">
        <v>99</v>
      </c>
      <c r="D56" s="4">
        <v>1001979</v>
      </c>
      <c r="E56" s="13" t="s">
        <v>363</v>
      </c>
      <c r="F56" s="5">
        <v>1524</v>
      </c>
      <c r="G56" s="8">
        <v>335.7</v>
      </c>
      <c r="H56" s="8">
        <f t="shared" si="0"/>
        <v>294.38</v>
      </c>
      <c r="I56" s="5">
        <v>41.32</v>
      </c>
      <c r="J56" s="10" t="s">
        <v>287</v>
      </c>
    </row>
    <row r="57" spans="1:10" ht="12.9" customHeight="1">
      <c r="A57" s="2" t="s">
        <v>100</v>
      </c>
      <c r="B57" s="25" t="s">
        <v>164</v>
      </c>
      <c r="C57" s="19" t="s">
        <v>89</v>
      </c>
      <c r="D57" s="4">
        <v>1001851</v>
      </c>
      <c r="E57" s="13" t="s">
        <v>364</v>
      </c>
      <c r="F57" s="5">
        <v>2320</v>
      </c>
      <c r="G57" s="8">
        <v>258.23</v>
      </c>
      <c r="H57" s="8">
        <f t="shared" si="0"/>
        <v>216.91000000000003</v>
      </c>
      <c r="I57" s="5">
        <v>41.32</v>
      </c>
      <c r="J57" s="10" t="s">
        <v>281</v>
      </c>
    </row>
    <row r="58" spans="1:10" ht="12.9" customHeight="1">
      <c r="A58" s="2" t="s">
        <v>101</v>
      </c>
      <c r="B58" s="25" t="s">
        <v>169</v>
      </c>
      <c r="C58" s="19" t="s">
        <v>102</v>
      </c>
      <c r="D58" s="4">
        <v>1002497</v>
      </c>
      <c r="E58" s="13" t="s">
        <v>365</v>
      </c>
      <c r="F58" s="5">
        <v>1466</v>
      </c>
      <c r="G58" s="8">
        <v>335.7</v>
      </c>
      <c r="H58" s="8">
        <f t="shared" si="0"/>
        <v>294.38</v>
      </c>
      <c r="I58" s="5">
        <v>41.32</v>
      </c>
      <c r="J58" s="10" t="s">
        <v>289</v>
      </c>
    </row>
    <row r="59" spans="1:10" ht="12.9" customHeight="1">
      <c r="A59" s="2" t="s">
        <v>103</v>
      </c>
      <c r="B59" s="25" t="s">
        <v>170</v>
      </c>
      <c r="C59" s="19" t="s">
        <v>104</v>
      </c>
      <c r="D59" s="4">
        <v>1010859</v>
      </c>
      <c r="E59" s="13" t="s">
        <v>366</v>
      </c>
      <c r="F59" s="5">
        <v>1016</v>
      </c>
      <c r="G59" s="8">
        <v>335.7</v>
      </c>
      <c r="H59" s="8">
        <f t="shared" si="0"/>
        <v>294.38</v>
      </c>
      <c r="I59" s="5">
        <v>41.32</v>
      </c>
      <c r="J59" s="9" t="s">
        <v>288</v>
      </c>
    </row>
    <row r="60" spans="1:10" ht="12.9" customHeight="1">
      <c r="A60" s="2" t="s">
        <v>105</v>
      </c>
      <c r="B60" s="25" t="s">
        <v>171</v>
      </c>
      <c r="C60" s="19" t="s">
        <v>106</v>
      </c>
      <c r="D60" s="4">
        <v>1011287</v>
      </c>
      <c r="E60" s="14" t="s">
        <v>367</v>
      </c>
      <c r="F60" s="5">
        <v>150</v>
      </c>
      <c r="G60" s="8">
        <v>438.99</v>
      </c>
      <c r="H60" s="8">
        <f t="shared" si="0"/>
        <v>397.67</v>
      </c>
      <c r="I60" s="5">
        <v>41.32</v>
      </c>
      <c r="J60" s="16">
        <v>2741090225</v>
      </c>
    </row>
    <row r="61" spans="1:10" ht="12.9" customHeight="1">
      <c r="A61" s="2" t="s">
        <v>194</v>
      </c>
      <c r="B61" s="25" t="s">
        <v>172</v>
      </c>
      <c r="C61" s="19" t="s">
        <v>107</v>
      </c>
      <c r="D61" s="4">
        <v>1002935</v>
      </c>
      <c r="E61" s="14" t="s">
        <v>368</v>
      </c>
      <c r="F61" s="5">
        <v>664</v>
      </c>
      <c r="G61" s="8">
        <v>438.99</v>
      </c>
      <c r="H61" s="8">
        <f t="shared" si="0"/>
        <v>397.67</v>
      </c>
      <c r="I61" s="5">
        <v>41.32</v>
      </c>
      <c r="J61" s="12" t="s">
        <v>290</v>
      </c>
    </row>
    <row r="62" spans="1:10" ht="12.9" customHeight="1">
      <c r="A62" s="2" t="s">
        <v>108</v>
      </c>
      <c r="B62" s="25" t="s">
        <v>173</v>
      </c>
      <c r="C62" s="19" t="s">
        <v>109</v>
      </c>
      <c r="D62" s="4">
        <v>1002635</v>
      </c>
      <c r="E62" s="13" t="s">
        <v>369</v>
      </c>
      <c r="F62" s="5">
        <v>1268</v>
      </c>
      <c r="G62" s="8">
        <v>335.7</v>
      </c>
      <c r="H62" s="8">
        <f t="shared" si="0"/>
        <v>294.38</v>
      </c>
      <c r="I62" s="5">
        <v>41.32</v>
      </c>
      <c r="J62" s="10" t="s">
        <v>291</v>
      </c>
    </row>
    <row r="63" spans="1:10" ht="12.9" customHeight="1">
      <c r="A63" s="2" t="s">
        <v>110</v>
      </c>
      <c r="B63" s="25" t="s">
        <v>174</v>
      </c>
      <c r="C63" s="19" t="s">
        <v>111</v>
      </c>
      <c r="D63" s="4">
        <v>1001959</v>
      </c>
      <c r="E63" s="13" t="s">
        <v>370</v>
      </c>
      <c r="F63" s="5">
        <v>80</v>
      </c>
      <c r="G63" s="8">
        <v>438.99</v>
      </c>
      <c r="H63" s="8">
        <f t="shared" si="0"/>
        <v>397.67</v>
      </c>
      <c r="I63" s="5">
        <v>41.32</v>
      </c>
      <c r="J63" s="10" t="s">
        <v>292</v>
      </c>
    </row>
    <row r="64" spans="1:10" ht="12.9" customHeight="1">
      <c r="A64" s="2" t="s">
        <v>112</v>
      </c>
      <c r="B64" s="25" t="s">
        <v>175</v>
      </c>
      <c r="C64" s="19" t="s">
        <v>113</v>
      </c>
      <c r="D64" s="4">
        <v>1001478</v>
      </c>
      <c r="E64" s="13" t="s">
        <v>371</v>
      </c>
      <c r="F64" s="5">
        <v>765</v>
      </c>
      <c r="G64" s="8">
        <v>438.99</v>
      </c>
      <c r="H64" s="8">
        <f t="shared" si="0"/>
        <v>397.67</v>
      </c>
      <c r="I64" s="5">
        <v>41.32</v>
      </c>
      <c r="J64" s="10" t="s">
        <v>293</v>
      </c>
    </row>
    <row r="65" spans="1:10" ht="12.9" customHeight="1">
      <c r="A65" s="2" t="s">
        <v>207</v>
      </c>
      <c r="B65" s="25" t="s">
        <v>176</v>
      </c>
      <c r="C65" s="19" t="s">
        <v>68</v>
      </c>
      <c r="D65" s="4">
        <v>1003125</v>
      </c>
      <c r="E65" s="13" t="s">
        <v>372</v>
      </c>
      <c r="F65" s="5">
        <v>715</v>
      </c>
      <c r="G65" s="8">
        <v>438.99</v>
      </c>
      <c r="H65" s="8">
        <f t="shared" si="0"/>
        <v>397.67</v>
      </c>
      <c r="I65" s="5">
        <v>41.32</v>
      </c>
      <c r="J65" s="10" t="s">
        <v>294</v>
      </c>
    </row>
    <row r="66" spans="1:10" ht="12.9" customHeight="1">
      <c r="A66" s="2" t="s">
        <v>114</v>
      </c>
      <c r="B66" s="25" t="s">
        <v>177</v>
      </c>
      <c r="C66" s="19" t="s">
        <v>115</v>
      </c>
      <c r="D66" s="4">
        <v>1002301</v>
      </c>
      <c r="E66" s="13" t="s">
        <v>373</v>
      </c>
      <c r="F66" s="5">
        <v>1647</v>
      </c>
      <c r="G66" s="8">
        <v>335.7</v>
      </c>
      <c r="H66" s="8">
        <f t="shared" si="0"/>
        <v>294.38</v>
      </c>
      <c r="I66" s="5">
        <v>41.32</v>
      </c>
      <c r="J66" s="10" t="s">
        <v>295</v>
      </c>
    </row>
    <row r="67" spans="1:10" ht="12.9" customHeight="1">
      <c r="A67" s="2" t="s">
        <v>116</v>
      </c>
      <c r="B67" s="25" t="s">
        <v>178</v>
      </c>
      <c r="C67" s="19" t="s">
        <v>117</v>
      </c>
      <c r="D67" s="4">
        <v>1001652</v>
      </c>
      <c r="E67" s="13" t="s">
        <v>374</v>
      </c>
      <c r="F67" s="5">
        <v>182</v>
      </c>
      <c r="G67" s="8">
        <v>438.99</v>
      </c>
      <c r="H67" s="8">
        <f t="shared" si="0"/>
        <v>397.67</v>
      </c>
      <c r="I67" s="5">
        <v>41.32</v>
      </c>
      <c r="J67" s="10" t="s">
        <v>296</v>
      </c>
    </row>
    <row r="68" spans="1:10" ht="12.9" customHeight="1">
      <c r="A68" s="2" t="s">
        <v>215</v>
      </c>
      <c r="B68" s="25" t="s">
        <v>203</v>
      </c>
      <c r="C68" s="19" t="s">
        <v>68</v>
      </c>
      <c r="D68" s="4">
        <v>1003125</v>
      </c>
      <c r="E68" s="13" t="s">
        <v>375</v>
      </c>
      <c r="F68" s="5">
        <v>1159</v>
      </c>
      <c r="G68" s="8">
        <v>335.7</v>
      </c>
      <c r="H68" s="8">
        <f t="shared" si="0"/>
        <v>294.38</v>
      </c>
      <c r="I68" s="5">
        <v>41.32</v>
      </c>
      <c r="J68" s="10" t="s">
        <v>294</v>
      </c>
    </row>
    <row r="69" spans="1:10" ht="12.9" customHeight="1">
      <c r="A69" s="2" t="s">
        <v>118</v>
      </c>
      <c r="B69" s="25" t="s">
        <v>208</v>
      </c>
      <c r="C69" s="19" t="s">
        <v>68</v>
      </c>
      <c r="D69" s="4">
        <v>1003125</v>
      </c>
      <c r="E69" s="13" t="s">
        <v>376</v>
      </c>
      <c r="F69" s="5">
        <v>2444</v>
      </c>
      <c r="G69" s="8">
        <v>258.23</v>
      </c>
      <c r="H69" s="8">
        <f t="shared" ref="H69:H84" si="1">G69-I69</f>
        <v>216.91000000000003</v>
      </c>
      <c r="I69" s="5">
        <v>41.32</v>
      </c>
      <c r="J69" s="10" t="s">
        <v>294</v>
      </c>
    </row>
    <row r="70" spans="1:10" ht="12.9" customHeight="1">
      <c r="A70" s="2" t="s">
        <v>119</v>
      </c>
      <c r="B70" s="25" t="s">
        <v>179</v>
      </c>
      <c r="C70" s="19" t="s">
        <v>85</v>
      </c>
      <c r="D70" s="4">
        <v>1001200</v>
      </c>
      <c r="E70" s="13" t="s">
        <v>377</v>
      </c>
      <c r="F70" s="5">
        <v>1053</v>
      </c>
      <c r="G70" s="8">
        <v>335.7</v>
      </c>
      <c r="H70" s="8">
        <f t="shared" si="1"/>
        <v>294.38</v>
      </c>
      <c r="I70" s="5">
        <v>41.32</v>
      </c>
      <c r="J70" s="9" t="s">
        <v>297</v>
      </c>
    </row>
    <row r="71" spans="1:10" ht="12.9" customHeight="1">
      <c r="A71" s="2" t="s">
        <v>120</v>
      </c>
      <c r="B71" s="25" t="s">
        <v>180</v>
      </c>
      <c r="C71" s="19" t="s">
        <v>121</v>
      </c>
      <c r="D71" s="4">
        <v>1003196</v>
      </c>
      <c r="E71" s="13" t="s">
        <v>378</v>
      </c>
      <c r="F71" s="5">
        <v>1100</v>
      </c>
      <c r="G71" s="8">
        <v>335.7</v>
      </c>
      <c r="H71" s="8">
        <f t="shared" si="1"/>
        <v>294.38</v>
      </c>
      <c r="I71" s="5">
        <v>41.32</v>
      </c>
      <c r="J71" s="9" t="s">
        <v>298</v>
      </c>
    </row>
    <row r="72" spans="1:10" ht="12.9" customHeight="1">
      <c r="A72" s="2" t="s">
        <v>209</v>
      </c>
      <c r="B72" s="25" t="s">
        <v>181</v>
      </c>
      <c r="C72" s="19" t="s">
        <v>122</v>
      </c>
      <c r="D72" s="4">
        <v>1001563</v>
      </c>
      <c r="E72" s="13" t="s">
        <v>378</v>
      </c>
      <c r="F72" s="5">
        <v>938</v>
      </c>
      <c r="G72" s="8">
        <v>438.99</v>
      </c>
      <c r="H72" s="8">
        <f t="shared" si="1"/>
        <v>397.67</v>
      </c>
      <c r="I72" s="5">
        <v>41.32</v>
      </c>
      <c r="J72" s="11" t="s">
        <v>307</v>
      </c>
    </row>
    <row r="73" spans="1:10" ht="12.9" customHeight="1">
      <c r="A73" s="2" t="s">
        <v>123</v>
      </c>
      <c r="B73" s="25" t="s">
        <v>228</v>
      </c>
      <c r="C73" s="19" t="s">
        <v>68</v>
      </c>
      <c r="D73" s="4">
        <v>1003125</v>
      </c>
      <c r="E73" s="13" t="s">
        <v>379</v>
      </c>
      <c r="F73" s="5">
        <v>195</v>
      </c>
      <c r="G73" s="8">
        <v>438.99</v>
      </c>
      <c r="H73" s="8">
        <f t="shared" si="1"/>
        <v>397.67</v>
      </c>
      <c r="I73" s="5">
        <v>41.32</v>
      </c>
      <c r="J73" s="10" t="s">
        <v>294</v>
      </c>
    </row>
    <row r="74" spans="1:10" ht="12.9" customHeight="1">
      <c r="A74" s="2" t="s">
        <v>216</v>
      </c>
      <c r="B74" s="25" t="s">
        <v>232</v>
      </c>
      <c r="C74" s="19" t="s">
        <v>217</v>
      </c>
      <c r="D74" s="4">
        <v>1002864</v>
      </c>
      <c r="E74" s="13" t="s">
        <v>380</v>
      </c>
      <c r="F74" s="5">
        <v>1351</v>
      </c>
      <c r="G74" s="8">
        <v>335.7</v>
      </c>
      <c r="H74" s="8">
        <f t="shared" si="1"/>
        <v>294.38</v>
      </c>
      <c r="I74" s="5">
        <v>41.32</v>
      </c>
      <c r="J74" s="9" t="s">
        <v>275</v>
      </c>
    </row>
    <row r="75" spans="1:10" ht="12.9" customHeight="1">
      <c r="A75" s="2" t="s">
        <v>218</v>
      </c>
      <c r="B75" s="25" t="s">
        <v>228</v>
      </c>
      <c r="C75" s="19" t="s">
        <v>222</v>
      </c>
      <c r="D75" s="4">
        <v>1003338</v>
      </c>
      <c r="E75" s="13" t="s">
        <v>381</v>
      </c>
      <c r="F75" s="5">
        <v>728</v>
      </c>
      <c r="G75" s="8">
        <v>438.99</v>
      </c>
      <c r="H75" s="8">
        <f t="shared" si="1"/>
        <v>397.67</v>
      </c>
      <c r="I75" s="5">
        <v>41.32</v>
      </c>
      <c r="J75" s="9" t="s">
        <v>299</v>
      </c>
    </row>
    <row r="76" spans="1:10" ht="12.9" customHeight="1">
      <c r="A76" s="2" t="s">
        <v>191</v>
      </c>
      <c r="B76" s="25" t="s">
        <v>210</v>
      </c>
      <c r="C76" s="19" t="s">
        <v>132</v>
      </c>
      <c r="D76" s="4">
        <v>1011670</v>
      </c>
      <c r="E76" s="13" t="s">
        <v>382</v>
      </c>
      <c r="F76" s="5">
        <v>750</v>
      </c>
      <c r="G76" s="8">
        <v>438.99</v>
      </c>
      <c r="H76" s="8">
        <f t="shared" si="1"/>
        <v>397.67</v>
      </c>
      <c r="I76" s="5">
        <v>41.32</v>
      </c>
      <c r="J76" s="9" t="s">
        <v>300</v>
      </c>
    </row>
    <row r="77" spans="1:10" ht="12.9" customHeight="1">
      <c r="A77" s="2" t="s">
        <v>124</v>
      </c>
      <c r="B77" s="25" t="s">
        <v>182</v>
      </c>
      <c r="C77" s="19" t="s">
        <v>125</v>
      </c>
      <c r="D77" s="4">
        <v>1002006</v>
      </c>
      <c r="E77" s="13" t="s">
        <v>383</v>
      </c>
      <c r="F77" s="5">
        <v>1071</v>
      </c>
      <c r="G77" s="8">
        <v>335.7</v>
      </c>
      <c r="H77" s="8">
        <f t="shared" si="1"/>
        <v>294.38</v>
      </c>
      <c r="I77" s="5">
        <v>41.32</v>
      </c>
      <c r="J77" s="10" t="s">
        <v>301</v>
      </c>
    </row>
    <row r="78" spans="1:10" ht="12.9" customHeight="1">
      <c r="A78" s="2" t="s">
        <v>126</v>
      </c>
      <c r="B78" s="25" t="s">
        <v>183</v>
      </c>
      <c r="C78" s="19" t="s">
        <v>127</v>
      </c>
      <c r="D78" s="4">
        <v>1002245</v>
      </c>
      <c r="E78" s="13" t="s">
        <v>384</v>
      </c>
      <c r="F78" s="5">
        <v>1142</v>
      </c>
      <c r="G78" s="8">
        <v>335.7</v>
      </c>
      <c r="H78" s="8">
        <f t="shared" si="1"/>
        <v>294.38</v>
      </c>
      <c r="I78" s="5">
        <v>41.32</v>
      </c>
      <c r="J78" s="10" t="s">
        <v>302</v>
      </c>
    </row>
    <row r="79" spans="1:10" ht="12.9" customHeight="1">
      <c r="A79" s="2" t="s">
        <v>128</v>
      </c>
      <c r="B79" s="25" t="s">
        <v>184</v>
      </c>
      <c r="C79" s="19" t="s">
        <v>68</v>
      </c>
      <c r="D79" s="4">
        <v>1003125</v>
      </c>
      <c r="E79" s="13" t="s">
        <v>385</v>
      </c>
      <c r="F79" s="5">
        <v>557</v>
      </c>
      <c r="G79" s="8">
        <v>438.99</v>
      </c>
      <c r="H79" s="8">
        <f t="shared" si="1"/>
        <v>397.67</v>
      </c>
      <c r="I79" s="5">
        <v>41.32</v>
      </c>
      <c r="J79" s="10" t="s">
        <v>294</v>
      </c>
    </row>
    <row r="80" spans="1:10" ht="12.9" customHeight="1">
      <c r="A80" s="2" t="s">
        <v>129</v>
      </c>
      <c r="B80" s="25" t="s">
        <v>185</v>
      </c>
      <c r="C80" s="19" t="s">
        <v>68</v>
      </c>
      <c r="D80" s="4">
        <v>1003125</v>
      </c>
      <c r="E80" s="13" t="s">
        <v>386</v>
      </c>
      <c r="F80" s="5">
        <v>2826</v>
      </c>
      <c r="G80" s="8">
        <v>258.23</v>
      </c>
      <c r="H80" s="8">
        <f t="shared" si="1"/>
        <v>216.91000000000003</v>
      </c>
      <c r="I80" s="5">
        <v>41.32</v>
      </c>
      <c r="J80" s="10" t="s">
        <v>294</v>
      </c>
    </row>
    <row r="81" spans="1:10" ht="12.9" customHeight="1">
      <c r="A81" s="2" t="s">
        <v>219</v>
      </c>
      <c r="B81" s="25" t="s">
        <v>234</v>
      </c>
      <c r="C81" s="19" t="s">
        <v>223</v>
      </c>
      <c r="D81" s="4">
        <v>1002225</v>
      </c>
      <c r="E81" s="13" t="s">
        <v>387</v>
      </c>
      <c r="F81" s="5">
        <v>1697</v>
      </c>
      <c r="G81" s="8">
        <v>335.7</v>
      </c>
      <c r="H81" s="8">
        <f t="shared" si="1"/>
        <v>294.38</v>
      </c>
      <c r="I81" s="5">
        <v>41.32</v>
      </c>
      <c r="J81" s="10" t="s">
        <v>303</v>
      </c>
    </row>
    <row r="82" spans="1:10" ht="12.9" customHeight="1">
      <c r="A82" s="2" t="s">
        <v>220</v>
      </c>
      <c r="B82" s="25" t="s">
        <v>227</v>
      </c>
      <c r="C82" s="19" t="s">
        <v>224</v>
      </c>
      <c r="D82" s="4">
        <v>1002890</v>
      </c>
      <c r="E82" s="15" t="s">
        <v>388</v>
      </c>
      <c r="F82" s="5">
        <v>872</v>
      </c>
      <c r="G82" s="8">
        <v>438.99</v>
      </c>
      <c r="H82" s="8">
        <f t="shared" si="1"/>
        <v>397.67</v>
      </c>
      <c r="I82" s="5">
        <v>41.32</v>
      </c>
      <c r="J82" s="10" t="s">
        <v>304</v>
      </c>
    </row>
    <row r="83" spans="1:10" ht="12.9" customHeight="1">
      <c r="A83" s="2" t="s">
        <v>221</v>
      </c>
      <c r="B83" s="25" t="s">
        <v>226</v>
      </c>
      <c r="C83" s="19" t="s">
        <v>225</v>
      </c>
      <c r="D83" s="4">
        <v>1002892</v>
      </c>
      <c r="E83" s="13" t="s">
        <v>389</v>
      </c>
      <c r="F83" s="5">
        <v>505</v>
      </c>
      <c r="G83" s="8">
        <v>438.99</v>
      </c>
      <c r="H83" s="8">
        <f t="shared" si="1"/>
        <v>397.67</v>
      </c>
      <c r="I83" s="5">
        <v>41.32</v>
      </c>
      <c r="J83" s="10" t="s">
        <v>305</v>
      </c>
    </row>
    <row r="84" spans="1:10" ht="12.9" customHeight="1">
      <c r="A84" s="2" t="s">
        <v>130</v>
      </c>
      <c r="B84" s="25" t="s">
        <v>192</v>
      </c>
      <c r="C84" s="24" t="s">
        <v>131</v>
      </c>
      <c r="D84" s="4">
        <v>1003331</v>
      </c>
      <c r="E84" s="13" t="s">
        <v>390</v>
      </c>
      <c r="F84" s="5">
        <v>681</v>
      </c>
      <c r="G84" s="8">
        <v>438.99</v>
      </c>
      <c r="H84" s="8">
        <f t="shared" si="1"/>
        <v>397.67</v>
      </c>
      <c r="I84" s="5">
        <v>41.32</v>
      </c>
      <c r="J84" s="9" t="s">
        <v>306</v>
      </c>
    </row>
    <row r="85" spans="1:10" ht="11.25" customHeight="1">
      <c r="G85" s="7"/>
      <c r="H85" s="7">
        <f>SUM(H4:H84)</f>
        <v>26013.839999999978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TABELLA PER DELIBERA 24 25 </vt:lpstr>
      <vt:lpstr>Foglio2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535515</dc:creator>
  <cp:lastModifiedBy>5310937</cp:lastModifiedBy>
  <cp:lastPrinted>2024-11-22T11:34:38Z</cp:lastPrinted>
  <dcterms:created xsi:type="dcterms:W3CDTF">2024-05-14T12:04:50Z</dcterms:created>
  <dcterms:modified xsi:type="dcterms:W3CDTF">2026-07-01T04:39:41Z</dcterms:modified>
</cp:coreProperties>
</file>