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5" windowWidth="16095" windowHeight="9660" activeTab="1"/>
  </bookViews>
  <sheets>
    <sheet name="secondo semestre 2023" sheetId="3" r:id="rId1"/>
    <sheet name="II SEM 2023 COMPLETO" sheetId="1" r:id="rId2"/>
    <sheet name="FONTE QLIK TAP" sheetId="2" r:id="rId3"/>
  </sheets>
  <definedNames>
    <definedName name="_xlnm.Print_Titles" localSheetId="0">'secondo semestre 2023'!$1:$3</definedName>
  </definedNames>
  <calcPr calcId="125725"/>
</workbook>
</file>

<file path=xl/calcChain.xml><?xml version="1.0" encoding="utf-8"?>
<calcChain xmlns="http://schemas.openxmlformats.org/spreadsheetml/2006/main">
  <c r="C65" i="3"/>
  <c r="O65" i="1"/>
</calcChain>
</file>

<file path=xl/sharedStrings.xml><?xml version="1.0" encoding="utf-8"?>
<sst xmlns="http://schemas.openxmlformats.org/spreadsheetml/2006/main" count="521" uniqueCount="137">
  <si>
    <t>Prestazione</t>
  </si>
  <si>
    <t>CM</t>
  </si>
  <si>
    <t>OBT</t>
  </si>
  <si>
    <t>RAO</t>
  </si>
  <si>
    <t>N° Pren.</t>
  </si>
  <si>
    <t>N° pren. entro OBT</t>
  </si>
  <si>
    <t>% pren. entro OBT</t>
  </si>
  <si>
    <t>TdA  medio (giorni)</t>
  </si>
  <si>
    <t>TdA mediana (giorni)</t>
  </si>
  <si>
    <t>TdA  75° percentile (giorni)</t>
  </si>
  <si>
    <t>TdA  90° percentile (giorni)</t>
  </si>
  <si>
    <t>Altri test cardiovascolari da sforzo</t>
  </si>
  <si>
    <t>89.44</t>
  </si>
  <si>
    <t>90</t>
  </si>
  <si>
    <t>E+NPR</t>
  </si>
  <si>
    <t>Colonscopia totale con endoscopio flessibile</t>
  </si>
  <si>
    <t>45.23</t>
  </si>
  <si>
    <t>Ecocolordoppler degli arti inferiori arterioso e/o venoso</t>
  </si>
  <si>
    <t>88.77.2</t>
  </si>
  <si>
    <t>Ecografia bilaterale della mammella</t>
  </si>
  <si>
    <t>88.73.1</t>
  </si>
  <si>
    <t>Ecografia dell¿addome completo</t>
  </si>
  <si>
    <t>88.76.1</t>
  </si>
  <si>
    <t>Ecografia dell¿addome inferiore</t>
  </si>
  <si>
    <t>88.75.1</t>
  </si>
  <si>
    <t>Ecografia ginecologica</t>
  </si>
  <si>
    <t>88.78.2</t>
  </si>
  <si>
    <t>Ecografia ostetrica</t>
  </si>
  <si>
    <t>88.78</t>
  </si>
  <si>
    <t>Elettrocardiogramma</t>
  </si>
  <si>
    <t>89.52</t>
  </si>
  <si>
    <t>Elettrocardiogramma dinamico (Holter)</t>
  </si>
  <si>
    <t>89.50</t>
  </si>
  <si>
    <t>ELETTROMIOGRAFIA SEMPLICE [EMG]  DEL CAPO fino a 4 muscoli. Analisi qualitativa. Escluso: EMG occhio (95.25) e POLISONNOGRAFIA (89.17)</t>
  </si>
  <si>
    <t>93.08.V</t>
  </si>
  <si>
    <t>ELETTROMIOGRAFIA SEMPLICE [EMG]  PER ARTO INFERIORE fino a 4 muscoli. Analisi qualitativa. Non associabile a 93.09.1 e 93.09.2</t>
  </si>
  <si>
    <t>93.08.T</t>
  </si>
  <si>
    <t>ELETTROMIOGRAFIA SEMPLICE [EMG] DEL TRONCO. Analisi qualitativa. Fino a 4 muscoli</t>
  </si>
  <si>
    <t>93.08.Z</t>
  </si>
  <si>
    <t>ELETTROMIOGRAFIA SEMPLICE [EMG] PER ARTO SUPERIORE. Analisi qualitativa fino a 6 muscoli. Non associabile a 93.09.1 e  93.09.2</t>
  </si>
  <si>
    <t>93.08.S</t>
  </si>
  <si>
    <t>Esame audiometrico tonale</t>
  </si>
  <si>
    <t>95.41.1</t>
  </si>
  <si>
    <t>Esofagogastroduodenoscopia</t>
  </si>
  <si>
    <t>45.13</t>
  </si>
  <si>
    <t>Esofagogastroduodenoscopia con biopsia in sede unica</t>
  </si>
  <si>
    <t>45.16</t>
  </si>
  <si>
    <t>Fotografia del fundus</t>
  </si>
  <si>
    <t>95.11</t>
  </si>
  <si>
    <t>Spirometria globale</t>
  </si>
  <si>
    <t>89.37.2</t>
  </si>
  <si>
    <t>Spirometria semplice</t>
  </si>
  <si>
    <t>89.37.1</t>
  </si>
  <si>
    <t>Test cardiovascolare da sforzo con cicloergometro o con pedana mobile</t>
  </si>
  <si>
    <t>89.41+89.43</t>
  </si>
  <si>
    <t>VALUTAZIONE ELETTROMIOGRAFICA TUNNEL CARPALE (comprensiva di valutazione clinica, EMG, velocità di conduzione sensitiva e motoria)</t>
  </si>
  <si>
    <t>93.08.9</t>
  </si>
  <si>
    <t>VALUTAZIONE EMG DINAMICA DEL CAMMINO. Valutazione EMG di superficie o con elettrodi a filo (4 muscoli), associato ad esame basografico</t>
  </si>
  <si>
    <t>93.08.1</t>
  </si>
  <si>
    <t>Prima Visita oncologica</t>
  </si>
  <si>
    <t>89.7+89.7B.6</t>
  </si>
  <si>
    <t>30</t>
  </si>
  <si>
    <t>Mammografia bilaterale ER Mammografia bilaterale</t>
  </si>
  <si>
    <t>87.37.1</t>
  </si>
  <si>
    <t>TC del Torace</t>
  </si>
  <si>
    <t>87.41</t>
  </si>
  <si>
    <t>TC del Torace con MCD senza e con MCD</t>
  </si>
  <si>
    <t>87.41.1</t>
  </si>
  <si>
    <t>TC dell¿addome completo senza e con MDC</t>
  </si>
  <si>
    <t>88.01.6</t>
  </si>
  <si>
    <t>TC del rachide e dello speco vertebrale toracico senza e con MDC</t>
  </si>
  <si>
    <t>88.38.2</t>
  </si>
  <si>
    <t>RM di encefalo e tronco encefalico, giunzione cranio spinale e relativo distretto vascolare</t>
  </si>
  <si>
    <t>88.91.</t>
  </si>
  <si>
    <t>RM di encefalo e tronco encefalico, giunzione cranio spinale e relativo distretto vascolare senza e con MDC</t>
  </si>
  <si>
    <t>88.91.2</t>
  </si>
  <si>
    <t>RM di addome inferiore e scavo pelvico</t>
  </si>
  <si>
    <t>88.95.4</t>
  </si>
  <si>
    <t>Prima Visita cardiologica</t>
  </si>
  <si>
    <t>89.7+89.7A.3</t>
  </si>
  <si>
    <t>Prima Visita chirurgia vascolare</t>
  </si>
  <si>
    <t>89.7</t>
  </si>
  <si>
    <t>TC del rachide e dello speco vertebrale toracico</t>
  </si>
  <si>
    <t>88.38.1</t>
  </si>
  <si>
    <t>TC del rachide e dello speco vertebrale lombosacrale</t>
  </si>
  <si>
    <t>TC del rachide e dello speco vertebrale cervicale senza e con MDC</t>
  </si>
  <si>
    <t>RM di addome inferiore e scavo pelvico senza e con MDC</t>
  </si>
  <si>
    <t>88.95.5</t>
  </si>
  <si>
    <t>RM della colonna in toto</t>
  </si>
  <si>
    <t>88.93</t>
  </si>
  <si>
    <t>Prima Visita ginecologica</t>
  </si>
  <si>
    <t>89.26+89.26.1+89.26.3</t>
  </si>
  <si>
    <t>Prima Visita neurologica</t>
  </si>
  <si>
    <t>89.13</t>
  </si>
  <si>
    <t>TC dell¿addome superiore senza e con MDC</t>
  </si>
  <si>
    <t>88.01.2</t>
  </si>
  <si>
    <t>TC dell¿Addome inferiore</t>
  </si>
  <si>
    <t>88.01.3</t>
  </si>
  <si>
    <t>TC dell¿addome inferiore senza e con MDC</t>
  </si>
  <si>
    <t>88.01.4</t>
  </si>
  <si>
    <t>Diagnostica ecografica del capo e del collo</t>
  </si>
  <si>
    <t>88.71.4</t>
  </si>
  <si>
    <t>Eco (color) dopplergrafia cardiaca</t>
  </si>
  <si>
    <t>88.72.3</t>
  </si>
  <si>
    <t>Eco (color) dopplergrafia dei tronchi sovraaortici</t>
  </si>
  <si>
    <t>88.73.5</t>
  </si>
  <si>
    <t>Prima Visita dermatologica</t>
  </si>
  <si>
    <t>Prima Visita oculistica</t>
  </si>
  <si>
    <t>95.02</t>
  </si>
  <si>
    <t>Prima Visita otorinolaringoiatrica</t>
  </si>
  <si>
    <t>Prima Visita ortopedica</t>
  </si>
  <si>
    <t>Prima Visita urologica</t>
  </si>
  <si>
    <t>TC Cranio ¿ encefalo</t>
  </si>
  <si>
    <t>87.03</t>
  </si>
  <si>
    <t>TC Cranio ¿ encefalo senza e con MDC</t>
  </si>
  <si>
    <t>87.03.1</t>
  </si>
  <si>
    <t>TC dell¿addome completo</t>
  </si>
  <si>
    <t>88.01.5</t>
  </si>
  <si>
    <t>TC del rachide e dello speco vertebrale cervicale</t>
  </si>
  <si>
    <t>Prima Visita gastroenterologica</t>
  </si>
  <si>
    <t>Prima Visita pneumologica</t>
  </si>
  <si>
    <t>Ecografia dell¿addome superiore</t>
  </si>
  <si>
    <t>88.74.1</t>
  </si>
  <si>
    <t>Prima Visita fisiatrica</t>
  </si>
  <si>
    <t>Prima Visita endocrinologica</t>
  </si>
  <si>
    <t>APSS - RILEVAZIONE TEMPI DI ATTESA PRESTAZIONI SPECIALISTICHE AMBULATORIALI</t>
  </si>
  <si>
    <t>PRIMO SEMESTRE 2023</t>
  </si>
  <si>
    <t>TC dell¿addome superiore</t>
  </si>
  <si>
    <t>88.01.1</t>
  </si>
  <si>
    <t>TC di Bacino e articolazioni sacroiliache</t>
  </si>
  <si>
    <t>88.38.5</t>
  </si>
  <si>
    <t>TOTALE I SEMESTRE 2023</t>
  </si>
  <si>
    <t>CM  = codice ministeriale delle prestazioni specialistiche ambulatoriali correlato al tariffario nazionale e provinciale.</t>
  </si>
  <si>
    <t>I dati sono riferiti al primo posto libero proposto ed accettato dal paziente (PPL)</t>
  </si>
  <si>
    <r>
      <t xml:space="preserve">Le prestazioni monitorate sono quelle previste dal  Piano Nazionale per il Governo delle Liste di Attesa (PNGLA), prenotate </t>
    </r>
    <r>
      <rPr>
        <b/>
        <sz val="12"/>
        <color theme="1"/>
        <rFont val="Arial Narrow"/>
        <family val="2"/>
      </rPr>
      <t>senza codice di priorità clinica RAO.</t>
    </r>
  </si>
  <si>
    <t>SECONDO SEMESTRE 2023</t>
  </si>
  <si>
    <t>TOTALE II SEMESTRE 2023</t>
  </si>
</sst>
</file>

<file path=xl/styles.xml><?xml version="1.0" encoding="utf-8"?>
<styleSheet xmlns="http://schemas.openxmlformats.org/spreadsheetml/2006/main">
  <numFmts count="1">
    <numFmt numFmtId="164" formatCode="#,##0%"/>
  </numFmts>
  <fonts count="8">
    <font>
      <sz val="11"/>
      <color theme="1"/>
      <name val="Calibri"/>
      <family val="2"/>
      <scheme val="minor"/>
    </font>
    <font>
      <b/>
      <sz val="10"/>
      <color rgb="FF363636"/>
      <name val="Tahoma"/>
      <family val="2"/>
    </font>
    <font>
      <sz val="10"/>
      <color rgb="FF363636"/>
      <name val="Tahoma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Arial Narrow"/>
      <family val="2"/>
    </font>
    <font>
      <b/>
      <sz val="11"/>
      <color rgb="FF363636"/>
      <name val="Calibri"/>
      <family val="2"/>
      <scheme val="minor"/>
    </font>
    <font>
      <sz val="11"/>
      <color rgb="FF363636"/>
      <name val="Calibri"/>
      <family val="2"/>
      <scheme val="minor"/>
    </font>
    <font>
      <sz val="12"/>
      <color theme="1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rgb="FFF5F5F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0000"/>
        <bgColor indexed="64"/>
      </patternFill>
    </fill>
  </fills>
  <borders count="5">
    <border>
      <left/>
      <right/>
      <top/>
      <bottom/>
      <diagonal/>
    </border>
    <border>
      <left style="thin">
        <color rgb="FFDCDCDC"/>
      </left>
      <right style="thin">
        <color rgb="FFDCDCDC"/>
      </right>
      <top style="medium">
        <color rgb="FFDCDCDC"/>
      </top>
      <bottom style="thin">
        <color rgb="FFDCDCDC"/>
      </bottom>
      <diagonal/>
    </border>
    <border>
      <left style="thin">
        <color rgb="FFDCDCDC"/>
      </left>
      <right style="medium">
        <color rgb="FFDCDCDC"/>
      </right>
      <top style="medium">
        <color rgb="FFDCDCDC"/>
      </top>
      <bottom style="thin">
        <color rgb="FFDCDCDC"/>
      </bottom>
      <diagonal/>
    </border>
    <border>
      <left style="thin">
        <color rgb="FFDCDCDC"/>
      </left>
      <right style="thin">
        <color rgb="FFDCDCDC"/>
      </right>
      <top style="thin">
        <color rgb="FFDCDCDC"/>
      </top>
      <bottom style="thin">
        <color rgb="FFDCDCD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1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horizontal="left" vertical="center" wrapText="1"/>
    </xf>
    <xf numFmtId="0" fontId="0" fillId="0" borderId="0" xfId="0" applyAlignment="1">
      <alignment wrapText="1"/>
    </xf>
    <xf numFmtId="0" fontId="2" fillId="3" borderId="3" xfId="0" applyFont="1" applyFill="1" applyBorder="1" applyAlignment="1">
      <alignment horizontal="left" vertical="center" wrapText="1"/>
    </xf>
    <xf numFmtId="3" fontId="2" fillId="3" borderId="3" xfId="0" applyNumberFormat="1" applyFont="1" applyFill="1" applyBorder="1" applyAlignment="1">
      <alignment horizontal="right" vertical="center" wrapText="1"/>
    </xf>
    <xf numFmtId="164" fontId="1" fillId="4" borderId="3" xfId="0" applyNumberFormat="1" applyFont="1" applyFill="1" applyBorder="1" applyAlignment="1">
      <alignment horizontal="right" vertical="center" wrapText="1"/>
    </xf>
    <xf numFmtId="164" fontId="1" fillId="5" borderId="3" xfId="0" applyNumberFormat="1" applyFont="1" applyFill="1" applyBorder="1" applyAlignment="1">
      <alignment horizontal="right" vertical="center" wrapText="1"/>
    </xf>
    <xf numFmtId="0" fontId="0" fillId="0" borderId="0" xfId="0" applyFont="1" applyAlignment="1">
      <alignment wrapText="1"/>
    </xf>
    <xf numFmtId="0" fontId="5" fillId="2" borderId="4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left" vertical="center" wrapText="1"/>
    </xf>
    <xf numFmtId="3" fontId="6" fillId="3" borderId="4" xfId="0" applyNumberFormat="1" applyFont="1" applyFill="1" applyBorder="1" applyAlignment="1">
      <alignment horizontal="right" vertical="center" wrapText="1"/>
    </xf>
    <xf numFmtId="0" fontId="3" fillId="0" borderId="4" xfId="0" applyFont="1" applyBorder="1" applyAlignment="1">
      <alignment wrapText="1"/>
    </xf>
    <xf numFmtId="3" fontId="3" fillId="0" borderId="4" xfId="0" applyNumberFormat="1" applyFont="1" applyBorder="1" applyAlignment="1">
      <alignment wrapText="1"/>
    </xf>
    <xf numFmtId="0" fontId="3" fillId="0" borderId="0" xfId="0" applyFont="1" applyAlignment="1">
      <alignment wrapText="1"/>
    </xf>
    <xf numFmtId="0" fontId="5" fillId="3" borderId="4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center" wrapText="1"/>
    </xf>
    <xf numFmtId="0" fontId="7" fillId="0" borderId="0" xfId="0" applyFont="1" applyAlignment="1">
      <alignment horizontal="left" vertical="center" wrapText="1"/>
    </xf>
  </cellXfs>
  <cellStyles count="1"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133350</xdr:colOff>
      <xdr:row>1</xdr:row>
      <xdr:rowOff>114300</xdr:rowOff>
    </xdr:from>
    <xdr:to>
      <xdr:col>21</xdr:col>
      <xdr:colOff>266700</xdr:colOff>
      <xdr:row>37</xdr:row>
      <xdr:rowOff>38100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42950" y="304800"/>
          <a:ext cx="12325350" cy="67818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G69"/>
  <sheetViews>
    <sheetView workbookViewId="0">
      <selection activeCell="N30" sqref="N30"/>
    </sheetView>
  </sheetViews>
  <sheetFormatPr defaultRowHeight="15"/>
  <cols>
    <col min="1" max="1" width="56.28515625" style="4" customWidth="1"/>
    <col min="2" max="2" width="20.140625" style="4" bestFit="1" customWidth="1"/>
    <col min="3" max="3" width="10.28515625" style="4" customWidth="1"/>
    <col min="4" max="4" width="9.28515625" style="4" customWidth="1"/>
    <col min="5" max="5" width="10.140625" style="4" customWidth="1"/>
    <col min="6" max="16384" width="9.140625" style="4"/>
  </cols>
  <sheetData>
    <row r="1" spans="1:7" ht="15.75" customHeight="1">
      <c r="A1" s="18" t="s">
        <v>125</v>
      </c>
      <c r="B1" s="18"/>
      <c r="C1" s="18"/>
      <c r="G1" s="9"/>
    </row>
    <row r="2" spans="1:7" ht="15.75">
      <c r="A2" s="18" t="s">
        <v>135</v>
      </c>
      <c r="B2" s="18"/>
      <c r="C2" s="18"/>
      <c r="G2" s="9"/>
    </row>
    <row r="3" spans="1:7" ht="45">
      <c r="A3" s="10" t="s">
        <v>0</v>
      </c>
      <c r="B3" s="10" t="s">
        <v>1</v>
      </c>
      <c r="C3" s="17" t="s">
        <v>4</v>
      </c>
      <c r="D3" s="17" t="s">
        <v>7</v>
      </c>
      <c r="E3" s="17" t="s">
        <v>8</v>
      </c>
      <c r="G3" s="9"/>
    </row>
    <row r="4" spans="1:7">
      <c r="A4" s="12" t="s">
        <v>11</v>
      </c>
      <c r="B4" s="12" t="s">
        <v>12</v>
      </c>
      <c r="C4" s="13">
        <v>206</v>
      </c>
      <c r="D4" s="13">
        <v>14.38349514563107</v>
      </c>
      <c r="E4" s="13">
        <v>12</v>
      </c>
      <c r="G4" s="9"/>
    </row>
    <row r="5" spans="1:7">
      <c r="A5" s="12" t="s">
        <v>15</v>
      </c>
      <c r="B5" s="12" t="s">
        <v>16</v>
      </c>
      <c r="C5" s="13">
        <v>1372</v>
      </c>
      <c r="D5" s="13">
        <v>79.481049562682216</v>
      </c>
      <c r="E5" s="13">
        <v>18</v>
      </c>
      <c r="G5" s="9"/>
    </row>
    <row r="6" spans="1:7" ht="17.100000000000001" customHeight="1">
      <c r="A6" s="12" t="s">
        <v>100</v>
      </c>
      <c r="B6" s="12" t="s">
        <v>101</v>
      </c>
      <c r="C6" s="13">
        <v>1084</v>
      </c>
      <c r="D6" s="13">
        <v>30.346863468634691</v>
      </c>
      <c r="E6" s="13">
        <v>21</v>
      </c>
      <c r="G6" s="9"/>
    </row>
    <row r="7" spans="1:7">
      <c r="A7" s="12" t="s">
        <v>102</v>
      </c>
      <c r="B7" s="12" t="s">
        <v>103</v>
      </c>
      <c r="C7" s="13">
        <v>4158</v>
      </c>
      <c r="D7" s="13">
        <v>26.835738335738331</v>
      </c>
      <c r="E7" s="13">
        <v>13</v>
      </c>
      <c r="G7" s="9"/>
    </row>
    <row r="8" spans="1:7" ht="17.100000000000001" customHeight="1">
      <c r="A8" s="12" t="s">
        <v>104</v>
      </c>
      <c r="B8" s="12" t="s">
        <v>105</v>
      </c>
      <c r="C8" s="13">
        <v>6596</v>
      </c>
      <c r="D8" s="13">
        <v>15.447847180109161</v>
      </c>
      <c r="E8" s="13">
        <v>8</v>
      </c>
      <c r="G8" s="9"/>
    </row>
    <row r="9" spans="1:7" ht="17.100000000000001" customHeight="1">
      <c r="A9" s="12" t="s">
        <v>17</v>
      </c>
      <c r="B9" s="12" t="s">
        <v>18</v>
      </c>
      <c r="C9" s="13">
        <v>2086</v>
      </c>
      <c r="D9" s="13">
        <v>14.78139980824545</v>
      </c>
      <c r="E9" s="13">
        <v>11</v>
      </c>
      <c r="G9" s="9"/>
    </row>
    <row r="10" spans="1:7" ht="17.100000000000001" customHeight="1">
      <c r="A10" s="12" t="s">
        <v>19</v>
      </c>
      <c r="B10" s="12" t="s">
        <v>20</v>
      </c>
      <c r="C10" s="13">
        <v>707</v>
      </c>
      <c r="D10" s="13">
        <v>61.231966053748231</v>
      </c>
      <c r="E10" s="13">
        <v>14</v>
      </c>
      <c r="G10" s="9"/>
    </row>
    <row r="11" spans="1:7" ht="17.100000000000001" customHeight="1">
      <c r="A11" s="12" t="s">
        <v>21</v>
      </c>
      <c r="B11" s="12" t="s">
        <v>22</v>
      </c>
      <c r="C11" s="13">
        <v>3231</v>
      </c>
      <c r="D11" s="13">
        <v>20.537604456824511</v>
      </c>
      <c r="E11" s="13">
        <v>11</v>
      </c>
      <c r="G11" s="9"/>
    </row>
    <row r="12" spans="1:7" ht="17.100000000000001" customHeight="1">
      <c r="A12" s="12" t="s">
        <v>23</v>
      </c>
      <c r="B12" s="12" t="s">
        <v>24</v>
      </c>
      <c r="C12" s="13">
        <v>203</v>
      </c>
      <c r="D12" s="13">
        <v>21.123152709359601</v>
      </c>
      <c r="E12" s="13">
        <v>10</v>
      </c>
      <c r="G12" s="9"/>
    </row>
    <row r="13" spans="1:7" ht="17.100000000000001" customHeight="1">
      <c r="A13" s="12" t="s">
        <v>121</v>
      </c>
      <c r="B13" s="12" t="s">
        <v>122</v>
      </c>
      <c r="C13" s="13">
        <v>560</v>
      </c>
      <c r="D13" s="13">
        <v>27.19285714285714</v>
      </c>
      <c r="E13" s="13">
        <v>15</v>
      </c>
      <c r="G13" s="9"/>
    </row>
    <row r="14" spans="1:7" ht="17.100000000000001" customHeight="1">
      <c r="A14" s="12" t="s">
        <v>25</v>
      </c>
      <c r="B14" s="12" t="s">
        <v>26</v>
      </c>
      <c r="C14" s="13">
        <v>383</v>
      </c>
      <c r="D14" s="13">
        <v>14.308093994778069</v>
      </c>
      <c r="E14" s="13">
        <v>10</v>
      </c>
      <c r="G14" s="9"/>
    </row>
    <row r="15" spans="1:7" ht="17.100000000000001" customHeight="1">
      <c r="A15" s="12" t="s">
        <v>27</v>
      </c>
      <c r="B15" s="12" t="s">
        <v>28</v>
      </c>
      <c r="C15" s="13">
        <v>2179</v>
      </c>
      <c r="D15" s="13">
        <v>24.526847177604409</v>
      </c>
      <c r="E15" s="13">
        <v>27</v>
      </c>
      <c r="G15" s="9"/>
    </row>
    <row r="16" spans="1:7" ht="17.100000000000001" customHeight="1">
      <c r="A16" s="12" t="s">
        <v>29</v>
      </c>
      <c r="B16" s="12" t="s">
        <v>30</v>
      </c>
      <c r="C16" s="13">
        <v>6478</v>
      </c>
      <c r="D16" s="13">
        <v>10.029021302871261</v>
      </c>
      <c r="E16" s="13">
        <v>6</v>
      </c>
      <c r="G16" s="9"/>
    </row>
    <row r="17" spans="1:7" ht="17.100000000000001" customHeight="1">
      <c r="A17" s="12" t="s">
        <v>31</v>
      </c>
      <c r="B17" s="12" t="s">
        <v>32</v>
      </c>
      <c r="C17" s="13">
        <v>941</v>
      </c>
      <c r="D17" s="13">
        <v>32.697130712008502</v>
      </c>
      <c r="E17" s="13">
        <v>17</v>
      </c>
      <c r="G17" s="9"/>
    </row>
    <row r="18" spans="1:7" ht="17.100000000000001" customHeight="1">
      <c r="A18" s="12" t="s">
        <v>33</v>
      </c>
      <c r="B18" s="12" t="s">
        <v>34</v>
      </c>
      <c r="C18" s="13">
        <v>9</v>
      </c>
      <c r="D18" s="13">
        <v>26.666666666666671</v>
      </c>
      <c r="E18" s="13">
        <v>23</v>
      </c>
      <c r="G18" s="9"/>
    </row>
    <row r="19" spans="1:7" ht="17.100000000000001" customHeight="1">
      <c r="A19" s="12" t="s">
        <v>35</v>
      </c>
      <c r="B19" s="12" t="s">
        <v>36</v>
      </c>
      <c r="C19" s="13">
        <v>527</v>
      </c>
      <c r="D19" s="13">
        <v>25.495256166982919</v>
      </c>
      <c r="E19" s="13">
        <v>23</v>
      </c>
      <c r="G19" s="9"/>
    </row>
    <row r="20" spans="1:7" ht="17.100000000000001" customHeight="1">
      <c r="A20" s="12" t="s">
        <v>37</v>
      </c>
      <c r="B20" s="12" t="s">
        <v>38</v>
      </c>
      <c r="C20" s="13">
        <v>4</v>
      </c>
      <c r="D20" s="13">
        <v>8</v>
      </c>
      <c r="E20" s="13">
        <v>7</v>
      </c>
      <c r="G20" s="9"/>
    </row>
    <row r="21" spans="1:7" ht="17.100000000000001" customHeight="1">
      <c r="A21" s="12" t="s">
        <v>39</v>
      </c>
      <c r="B21" s="12" t="s">
        <v>40</v>
      </c>
      <c r="C21" s="13">
        <v>609</v>
      </c>
      <c r="D21" s="13">
        <v>20.94252873563218</v>
      </c>
      <c r="E21" s="13">
        <v>21</v>
      </c>
      <c r="G21" s="9"/>
    </row>
    <row r="22" spans="1:7" ht="17.100000000000001" customHeight="1">
      <c r="A22" s="12" t="s">
        <v>41</v>
      </c>
      <c r="B22" s="12" t="s">
        <v>42</v>
      </c>
      <c r="C22" s="13">
        <v>1711</v>
      </c>
      <c r="D22" s="13">
        <v>27.37405026300409</v>
      </c>
      <c r="E22" s="13">
        <v>14</v>
      </c>
      <c r="G22" s="9"/>
    </row>
    <row r="23" spans="1:7" ht="17.100000000000001" customHeight="1">
      <c r="A23" s="12" t="s">
        <v>43</v>
      </c>
      <c r="B23" s="12" t="s">
        <v>44</v>
      </c>
      <c r="C23" s="13">
        <v>835</v>
      </c>
      <c r="D23" s="13">
        <v>30.099401197604791</v>
      </c>
      <c r="E23" s="13">
        <v>10</v>
      </c>
      <c r="G23" s="9"/>
    </row>
    <row r="24" spans="1:7" ht="17.100000000000001" customHeight="1">
      <c r="A24" s="12" t="s">
        <v>45</v>
      </c>
      <c r="B24" s="12" t="s">
        <v>46</v>
      </c>
      <c r="C24" s="13">
        <v>242</v>
      </c>
      <c r="D24" s="13">
        <v>31.950413223140501</v>
      </c>
      <c r="E24" s="13">
        <v>10</v>
      </c>
      <c r="G24" s="9"/>
    </row>
    <row r="25" spans="1:7" ht="17.100000000000001" customHeight="1">
      <c r="A25" s="12" t="s">
        <v>47</v>
      </c>
      <c r="B25" s="12" t="s">
        <v>48</v>
      </c>
      <c r="C25" s="13">
        <v>21</v>
      </c>
      <c r="D25" s="13">
        <v>23.238095238095241</v>
      </c>
      <c r="E25" s="13">
        <v>22</v>
      </c>
      <c r="G25" s="9"/>
    </row>
    <row r="26" spans="1:7" ht="17.100000000000001" customHeight="1">
      <c r="A26" s="12" t="s">
        <v>62</v>
      </c>
      <c r="B26" s="12" t="s">
        <v>63</v>
      </c>
      <c r="C26" s="13">
        <v>2863</v>
      </c>
      <c r="D26" s="13">
        <v>19.180929095354522</v>
      </c>
      <c r="E26" s="13">
        <v>17</v>
      </c>
      <c r="G26" s="9"/>
    </row>
    <row r="27" spans="1:7" ht="17.100000000000001" customHeight="1">
      <c r="A27" s="12" t="s">
        <v>78</v>
      </c>
      <c r="B27" s="12" t="s">
        <v>79</v>
      </c>
      <c r="C27" s="13">
        <v>1898</v>
      </c>
      <c r="D27" s="13">
        <v>20.16859852476291</v>
      </c>
      <c r="E27" s="13">
        <v>10</v>
      </c>
      <c r="G27" s="9"/>
    </row>
    <row r="28" spans="1:7" ht="17.100000000000001" customHeight="1">
      <c r="A28" s="12" t="s">
        <v>80</v>
      </c>
      <c r="B28" s="12" t="s">
        <v>81</v>
      </c>
      <c r="C28" s="13">
        <v>303</v>
      </c>
      <c r="D28" s="13">
        <v>32.60726072607261</v>
      </c>
      <c r="E28" s="13">
        <v>18</v>
      </c>
      <c r="G28" s="9"/>
    </row>
    <row r="29" spans="1:7" ht="17.100000000000001" customHeight="1">
      <c r="A29" s="12" t="s">
        <v>106</v>
      </c>
      <c r="B29" s="12" t="s">
        <v>81</v>
      </c>
      <c r="C29" s="13">
        <v>5216</v>
      </c>
      <c r="D29" s="13">
        <v>45.826111963190193</v>
      </c>
      <c r="E29" s="13">
        <v>18</v>
      </c>
      <c r="G29" s="9"/>
    </row>
    <row r="30" spans="1:7" ht="17.100000000000001" customHeight="1">
      <c r="A30" s="12" t="s">
        <v>124</v>
      </c>
      <c r="B30" s="12" t="s">
        <v>81</v>
      </c>
      <c r="C30" s="13">
        <v>383</v>
      </c>
      <c r="D30" s="13">
        <v>70.710182767624019</v>
      </c>
      <c r="E30" s="13">
        <v>27</v>
      </c>
      <c r="G30" s="9"/>
    </row>
    <row r="31" spans="1:7" ht="17.100000000000001" customHeight="1">
      <c r="A31" s="12" t="s">
        <v>123</v>
      </c>
      <c r="B31" s="12" t="s">
        <v>81</v>
      </c>
      <c r="C31" s="13">
        <v>1716</v>
      </c>
      <c r="D31" s="13">
        <v>17.628787878787879</v>
      </c>
      <c r="E31" s="13">
        <v>9</v>
      </c>
      <c r="G31" s="9"/>
    </row>
    <row r="32" spans="1:7" ht="17.100000000000001" customHeight="1">
      <c r="A32" s="12" t="s">
        <v>119</v>
      </c>
      <c r="B32" s="12" t="s">
        <v>81</v>
      </c>
      <c r="C32" s="13">
        <v>533</v>
      </c>
      <c r="D32" s="13">
        <v>39.157598499061912</v>
      </c>
      <c r="E32" s="13">
        <v>15</v>
      </c>
      <c r="G32" s="9"/>
    </row>
    <row r="33" spans="1:7" ht="17.100000000000001" customHeight="1">
      <c r="A33" s="12" t="s">
        <v>90</v>
      </c>
      <c r="B33" s="12" t="s">
        <v>91</v>
      </c>
      <c r="C33" s="13">
        <v>5655</v>
      </c>
      <c r="D33" s="13">
        <v>18.152077807250219</v>
      </c>
      <c r="E33" s="13">
        <v>14</v>
      </c>
      <c r="G33" s="9"/>
    </row>
    <row r="34" spans="1:7" ht="17.100000000000001" customHeight="1">
      <c r="A34" s="12" t="s">
        <v>92</v>
      </c>
      <c r="B34" s="12" t="s">
        <v>93</v>
      </c>
      <c r="C34" s="13">
        <v>754</v>
      </c>
      <c r="D34" s="13">
        <v>42.384615384615387</v>
      </c>
      <c r="E34" s="13">
        <v>13</v>
      </c>
      <c r="G34" s="9"/>
    </row>
    <row r="35" spans="1:7" ht="17.100000000000001" customHeight="1">
      <c r="A35" s="12" t="s">
        <v>107</v>
      </c>
      <c r="B35" s="12" t="s">
        <v>108</v>
      </c>
      <c r="C35" s="13">
        <v>10873</v>
      </c>
      <c r="D35" s="13">
        <v>16.574634415524699</v>
      </c>
      <c r="E35" s="13">
        <v>12</v>
      </c>
      <c r="G35" s="9"/>
    </row>
    <row r="36" spans="1:7" ht="17.100000000000001" customHeight="1">
      <c r="A36" s="12" t="s">
        <v>59</v>
      </c>
      <c r="B36" s="12" t="s">
        <v>60</v>
      </c>
      <c r="C36" s="13">
        <v>550</v>
      </c>
      <c r="D36" s="13">
        <v>11.32</v>
      </c>
      <c r="E36" s="13">
        <v>10</v>
      </c>
      <c r="G36" s="9"/>
    </row>
    <row r="37" spans="1:7" ht="17.100000000000001" customHeight="1">
      <c r="A37" s="12" t="s">
        <v>110</v>
      </c>
      <c r="B37" s="12" t="s">
        <v>81</v>
      </c>
      <c r="C37" s="13">
        <v>1285</v>
      </c>
      <c r="D37" s="13">
        <v>16.858365758754861</v>
      </c>
      <c r="E37" s="13">
        <v>12</v>
      </c>
      <c r="G37" s="9"/>
    </row>
    <row r="38" spans="1:7" ht="17.100000000000001" customHeight="1">
      <c r="A38" s="12" t="s">
        <v>109</v>
      </c>
      <c r="B38" s="12" t="s">
        <v>81</v>
      </c>
      <c r="C38" s="13">
        <v>2031</v>
      </c>
      <c r="D38" s="13">
        <v>21.199409158050219</v>
      </c>
      <c r="E38" s="13">
        <v>18</v>
      </c>
      <c r="G38" s="9"/>
    </row>
    <row r="39" spans="1:7" ht="17.100000000000001" customHeight="1">
      <c r="A39" s="12" t="s">
        <v>120</v>
      </c>
      <c r="B39" s="12" t="s">
        <v>81</v>
      </c>
      <c r="C39" s="13">
        <v>702</v>
      </c>
      <c r="D39" s="13">
        <v>24.903133903133899</v>
      </c>
      <c r="E39" s="13">
        <v>13</v>
      </c>
      <c r="G39" s="9"/>
    </row>
    <row r="40" spans="1:7" ht="17.100000000000001" customHeight="1">
      <c r="A40" s="12" t="s">
        <v>111</v>
      </c>
      <c r="B40" s="12" t="s">
        <v>81</v>
      </c>
      <c r="C40" s="13">
        <v>492</v>
      </c>
      <c r="D40" s="13">
        <v>37.97357723577236</v>
      </c>
      <c r="E40" s="13">
        <v>14</v>
      </c>
      <c r="G40" s="9"/>
    </row>
    <row r="41" spans="1:7" ht="17.100000000000001" customHeight="1">
      <c r="A41" s="12" t="s">
        <v>88</v>
      </c>
      <c r="B41" s="12" t="s">
        <v>89</v>
      </c>
      <c r="C41" s="13">
        <v>2</v>
      </c>
      <c r="D41" s="13">
        <v>102</v>
      </c>
      <c r="E41" s="13">
        <v>102</v>
      </c>
      <c r="G41" s="9"/>
    </row>
    <row r="42" spans="1:7" ht="17.100000000000001" customHeight="1">
      <c r="A42" s="12" t="s">
        <v>76</v>
      </c>
      <c r="B42" s="12" t="s">
        <v>77</v>
      </c>
      <c r="C42" s="13">
        <v>25</v>
      </c>
      <c r="D42" s="13">
        <v>27</v>
      </c>
      <c r="E42" s="13">
        <v>14</v>
      </c>
      <c r="G42" s="9"/>
    </row>
    <row r="43" spans="1:7" ht="17.100000000000001" customHeight="1">
      <c r="A43" s="12" t="s">
        <v>86</v>
      </c>
      <c r="B43" s="12" t="s">
        <v>87</v>
      </c>
      <c r="C43" s="13">
        <v>289</v>
      </c>
      <c r="D43" s="13">
        <v>20.92387543252595</v>
      </c>
      <c r="E43" s="13">
        <v>16</v>
      </c>
      <c r="G43" s="9"/>
    </row>
    <row r="44" spans="1:7" ht="17.100000000000001" customHeight="1">
      <c r="A44" s="12" t="s">
        <v>72</v>
      </c>
      <c r="B44" s="12" t="s">
        <v>73</v>
      </c>
      <c r="C44" s="13">
        <v>1005</v>
      </c>
      <c r="D44" s="13">
        <v>19.542288557213929</v>
      </c>
      <c r="E44" s="13">
        <v>17</v>
      </c>
      <c r="G44" s="9"/>
    </row>
    <row r="45" spans="1:7" ht="17.100000000000001" customHeight="1">
      <c r="A45" s="12" t="s">
        <v>74</v>
      </c>
      <c r="B45" s="12" t="s">
        <v>75</v>
      </c>
      <c r="C45" s="13">
        <v>362</v>
      </c>
      <c r="D45" s="13">
        <v>20.364640883977899</v>
      </c>
      <c r="E45" s="13">
        <v>12</v>
      </c>
      <c r="G45" s="9"/>
    </row>
    <row r="46" spans="1:7" ht="17.100000000000001" customHeight="1">
      <c r="A46" s="12" t="s">
        <v>49</v>
      </c>
      <c r="B46" s="12" t="s">
        <v>50</v>
      </c>
      <c r="C46" s="13">
        <v>1281</v>
      </c>
      <c r="D46" s="13">
        <v>25.729117876658862</v>
      </c>
      <c r="E46" s="13">
        <v>18</v>
      </c>
      <c r="G46" s="9"/>
    </row>
    <row r="47" spans="1:7" ht="17.100000000000001" customHeight="1">
      <c r="A47" s="12" t="s">
        <v>51</v>
      </c>
      <c r="B47" s="12" t="s">
        <v>52</v>
      </c>
      <c r="C47" s="13">
        <v>733</v>
      </c>
      <c r="D47" s="13">
        <v>24.290586630286491</v>
      </c>
      <c r="E47" s="13">
        <v>19</v>
      </c>
      <c r="G47" s="9"/>
    </row>
    <row r="48" spans="1:7" ht="17.100000000000001" customHeight="1">
      <c r="A48" s="12" t="s">
        <v>112</v>
      </c>
      <c r="B48" s="12" t="s">
        <v>113</v>
      </c>
      <c r="C48" s="13">
        <v>306</v>
      </c>
      <c r="D48" s="13">
        <v>14.32352941176471</v>
      </c>
      <c r="E48" s="13">
        <v>11.5</v>
      </c>
      <c r="G48" s="9"/>
    </row>
    <row r="49" spans="1:7" ht="17.100000000000001" customHeight="1">
      <c r="A49" s="12" t="s">
        <v>114</v>
      </c>
      <c r="B49" s="12" t="s">
        <v>115</v>
      </c>
      <c r="C49" s="13">
        <v>33</v>
      </c>
      <c r="D49" s="13">
        <v>15.606060606060611</v>
      </c>
      <c r="E49" s="13">
        <v>8</v>
      </c>
      <c r="G49" s="9"/>
    </row>
    <row r="50" spans="1:7" ht="17.100000000000001" customHeight="1">
      <c r="A50" s="12" t="s">
        <v>118</v>
      </c>
      <c r="B50" s="12" t="s">
        <v>83</v>
      </c>
      <c r="C50" s="13">
        <v>65</v>
      </c>
      <c r="D50" s="13">
        <v>16.492307692307691</v>
      </c>
      <c r="E50" s="13">
        <v>16</v>
      </c>
      <c r="G50" s="9"/>
    </row>
    <row r="51" spans="1:7" ht="17.100000000000001" customHeight="1">
      <c r="A51" s="12" t="s">
        <v>85</v>
      </c>
      <c r="B51" s="12" t="s">
        <v>71</v>
      </c>
      <c r="C51" s="13">
        <v>1</v>
      </c>
      <c r="D51" s="13">
        <v>4</v>
      </c>
      <c r="E51" s="13">
        <v>4</v>
      </c>
      <c r="G51" s="9"/>
    </row>
    <row r="52" spans="1:7" ht="17.100000000000001" customHeight="1">
      <c r="A52" s="12" t="s">
        <v>84</v>
      </c>
      <c r="B52" s="12" t="s">
        <v>83</v>
      </c>
      <c r="C52" s="13">
        <v>34</v>
      </c>
      <c r="D52" s="13">
        <v>13.91176470588235</v>
      </c>
      <c r="E52" s="13">
        <v>10.5</v>
      </c>
      <c r="G52" s="9"/>
    </row>
    <row r="53" spans="1:7" ht="17.100000000000001" customHeight="1">
      <c r="A53" s="12" t="s">
        <v>82</v>
      </c>
      <c r="B53" s="12" t="s">
        <v>83</v>
      </c>
      <c r="C53" s="13">
        <v>32</v>
      </c>
      <c r="D53" s="13">
        <v>18.125</v>
      </c>
      <c r="E53" s="13">
        <v>17</v>
      </c>
      <c r="G53" s="9"/>
    </row>
    <row r="54" spans="1:7" ht="17.100000000000001" customHeight="1">
      <c r="A54" s="12" t="s">
        <v>70</v>
      </c>
      <c r="B54" s="12" t="s">
        <v>71</v>
      </c>
      <c r="C54" s="13">
        <v>1</v>
      </c>
      <c r="D54" s="13">
        <v>6</v>
      </c>
      <c r="E54" s="13">
        <v>6</v>
      </c>
      <c r="G54" s="9"/>
    </row>
    <row r="55" spans="1:7" ht="17.100000000000001" customHeight="1">
      <c r="A55" s="12" t="s">
        <v>64</v>
      </c>
      <c r="B55" s="12" t="s">
        <v>65</v>
      </c>
      <c r="C55" s="13">
        <v>110</v>
      </c>
      <c r="D55" s="13">
        <v>16.281818181818181</v>
      </c>
      <c r="E55" s="13">
        <v>13</v>
      </c>
      <c r="G55" s="9"/>
    </row>
    <row r="56" spans="1:7" ht="17.100000000000001" customHeight="1">
      <c r="A56" s="12" t="s">
        <v>66</v>
      </c>
      <c r="B56" s="12" t="s">
        <v>67</v>
      </c>
      <c r="C56" s="13">
        <v>381</v>
      </c>
      <c r="D56" s="13">
        <v>18.753280839895009</v>
      </c>
      <c r="E56" s="13">
        <v>10</v>
      </c>
      <c r="G56" s="9"/>
    </row>
    <row r="57" spans="1:7" ht="17.100000000000001" customHeight="1">
      <c r="A57" s="12" t="s">
        <v>116</v>
      </c>
      <c r="B57" s="12" t="s">
        <v>117</v>
      </c>
      <c r="C57" s="13">
        <v>69</v>
      </c>
      <c r="D57" s="13">
        <v>16.50724637681159</v>
      </c>
      <c r="E57" s="13">
        <v>12</v>
      </c>
      <c r="G57" s="9"/>
    </row>
    <row r="58" spans="1:7" ht="17.100000000000001" customHeight="1">
      <c r="A58" s="12" t="s">
        <v>68</v>
      </c>
      <c r="B58" s="12" t="s">
        <v>69</v>
      </c>
      <c r="C58" s="13">
        <v>307</v>
      </c>
      <c r="D58" s="13">
        <v>23.44625407166124</v>
      </c>
      <c r="E58" s="13">
        <v>20</v>
      </c>
      <c r="G58" s="9"/>
    </row>
    <row r="59" spans="1:7" ht="17.100000000000001" customHeight="1">
      <c r="A59" s="12" t="s">
        <v>96</v>
      </c>
      <c r="B59" s="12" t="s">
        <v>97</v>
      </c>
      <c r="C59" s="13">
        <v>2</v>
      </c>
      <c r="D59" s="13">
        <v>25</v>
      </c>
      <c r="E59" s="13">
        <v>25</v>
      </c>
      <c r="G59" s="9"/>
    </row>
    <row r="60" spans="1:7" ht="17.100000000000001" customHeight="1">
      <c r="A60" s="12" t="s">
        <v>98</v>
      </c>
      <c r="B60" s="12" t="s">
        <v>99</v>
      </c>
      <c r="C60" s="13">
        <v>3</v>
      </c>
      <c r="D60" s="13">
        <v>24.666666666666671</v>
      </c>
      <c r="E60" s="13">
        <v>36</v>
      </c>
      <c r="G60" s="9"/>
    </row>
    <row r="61" spans="1:7" ht="17.100000000000001" customHeight="1">
      <c r="A61" s="12" t="s">
        <v>94</v>
      </c>
      <c r="B61" s="12" t="s">
        <v>95</v>
      </c>
      <c r="C61" s="13">
        <v>6</v>
      </c>
      <c r="D61" s="13">
        <v>34.5</v>
      </c>
      <c r="E61" s="13">
        <v>22</v>
      </c>
      <c r="G61" s="9"/>
    </row>
    <row r="62" spans="1:7" ht="17.100000000000001" customHeight="1">
      <c r="A62" s="12" t="s">
        <v>53</v>
      </c>
      <c r="B62" s="12" t="s">
        <v>54</v>
      </c>
      <c r="C62" s="13">
        <v>1110</v>
      </c>
      <c r="D62" s="13">
        <v>51.046846846846847</v>
      </c>
      <c r="E62" s="13">
        <v>20</v>
      </c>
      <c r="G62" s="9"/>
    </row>
    <row r="63" spans="1:7" ht="17.100000000000001" customHeight="1">
      <c r="A63" s="12" t="s">
        <v>55</v>
      </c>
      <c r="B63" s="12" t="s">
        <v>56</v>
      </c>
      <c r="C63" s="13">
        <v>491</v>
      </c>
      <c r="D63" s="13">
        <v>13.684317718940941</v>
      </c>
      <c r="E63" s="13">
        <v>13</v>
      </c>
      <c r="G63" s="9"/>
    </row>
    <row r="64" spans="1:7" ht="17.100000000000001" customHeight="1">
      <c r="A64" s="12" t="s">
        <v>57</v>
      </c>
      <c r="B64" s="12" t="s">
        <v>58</v>
      </c>
      <c r="C64" s="13">
        <v>384</v>
      </c>
      <c r="D64" s="13">
        <v>21.171875</v>
      </c>
      <c r="E64" s="13">
        <v>19</v>
      </c>
      <c r="G64" s="9"/>
    </row>
    <row r="65" spans="1:7" ht="17.100000000000001" customHeight="1">
      <c r="A65" s="14" t="s">
        <v>136</v>
      </c>
      <c r="B65" s="14"/>
      <c r="C65" s="15">
        <f>SUM(C4:C64)</f>
        <v>76428</v>
      </c>
      <c r="D65" s="14"/>
      <c r="E65" s="14"/>
      <c r="G65" s="16"/>
    </row>
    <row r="66" spans="1:7" ht="17.100000000000001" customHeight="1">
      <c r="G66" s="9"/>
    </row>
    <row r="67" spans="1:7" ht="30.75" customHeight="1">
      <c r="A67" s="19" t="s">
        <v>132</v>
      </c>
      <c r="B67" s="19"/>
      <c r="C67" s="19"/>
      <c r="D67" s="19"/>
      <c r="E67" s="19"/>
      <c r="G67" s="9"/>
    </row>
    <row r="68" spans="1:7" ht="27" customHeight="1">
      <c r="A68" s="19" t="s">
        <v>133</v>
      </c>
      <c r="B68" s="19"/>
      <c r="C68" s="19"/>
      <c r="D68" s="19"/>
      <c r="E68" s="19"/>
      <c r="G68" s="9"/>
    </row>
    <row r="69" spans="1:7" ht="45.75" customHeight="1">
      <c r="A69" s="19" t="s">
        <v>134</v>
      </c>
      <c r="B69" s="19"/>
      <c r="C69" s="19"/>
      <c r="D69" s="19"/>
      <c r="E69" s="19"/>
      <c r="G69" s="9"/>
    </row>
  </sheetData>
  <sortState ref="A4:E64">
    <sortCondition ref="A4:A64"/>
  </sortState>
  <mergeCells count="5">
    <mergeCell ref="A1:C1"/>
    <mergeCell ref="A2:C2"/>
    <mergeCell ref="A67:E67"/>
    <mergeCell ref="A68:E68"/>
    <mergeCell ref="A69:E69"/>
  </mergeCells>
  <printOptions horizontalCentered="1" gridLines="1"/>
  <pageMargins left="0.23622047244094491" right="0.19685039370078741" top="0.31496062992125984" bottom="0.74803149606299213" header="0.19685039370078741" footer="0.31496062992125984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69"/>
  <sheetViews>
    <sheetView tabSelected="1" workbookViewId="0">
      <selection activeCell="J6" sqref="J6"/>
    </sheetView>
  </sheetViews>
  <sheetFormatPr defaultRowHeight="15"/>
  <cols>
    <col min="1" max="1" width="56.28515625" style="4" customWidth="1"/>
    <col min="2" max="2" width="20.42578125" style="4" bestFit="1" customWidth="1"/>
    <col min="3" max="3" width="13.7109375" style="4" customWidth="1"/>
    <col min="4" max="4" width="9.28515625" style="4" customWidth="1"/>
    <col min="5" max="5" width="10.28515625" style="4" customWidth="1"/>
    <col min="6" max="6" width="11.7109375" style="4" customWidth="1"/>
    <col min="7" max="7" width="9.140625" style="4" customWidth="1"/>
    <col min="8" max="8" width="9.28515625" style="4" customWidth="1"/>
    <col min="9" max="9" width="10.140625" style="4" customWidth="1"/>
    <col min="10" max="10" width="10.5703125" style="4" customWidth="1"/>
    <col min="11" max="11" width="11" style="4" customWidth="1"/>
    <col min="12" max="12" width="9.140625" style="4"/>
    <col min="13" max="13" width="48" style="4" customWidth="1"/>
    <col min="14" max="14" width="13.7109375" style="4" customWidth="1"/>
    <col min="15" max="15" width="10.28515625" style="4" customWidth="1"/>
    <col min="16" max="16" width="9.28515625" style="4" customWidth="1"/>
    <col min="17" max="17" width="10.140625" style="4" customWidth="1"/>
    <col min="18" max="16384" width="9.140625" style="4"/>
  </cols>
  <sheetData>
    <row r="1" spans="1:18" ht="38.25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M1" s="18" t="s">
        <v>125</v>
      </c>
      <c r="N1" s="18"/>
      <c r="O1" s="18"/>
      <c r="P1" s="9"/>
      <c r="Q1" s="9"/>
      <c r="R1" s="9"/>
    </row>
    <row r="2" spans="1:18" ht="17.100000000000001" customHeight="1">
      <c r="A2" s="5" t="s">
        <v>11</v>
      </c>
      <c r="B2" s="5" t="s">
        <v>12</v>
      </c>
      <c r="C2" s="5" t="s">
        <v>13</v>
      </c>
      <c r="D2" s="5" t="s">
        <v>14</v>
      </c>
      <c r="E2" s="6">
        <v>206</v>
      </c>
      <c r="F2" s="6">
        <v>204</v>
      </c>
      <c r="G2" s="7">
        <v>0.99029126213592233</v>
      </c>
      <c r="H2" s="6">
        <v>14.38349514563107</v>
      </c>
      <c r="I2" s="6">
        <v>12</v>
      </c>
      <c r="J2" s="6">
        <v>20</v>
      </c>
      <c r="K2" s="6">
        <v>27</v>
      </c>
      <c r="M2" s="18" t="s">
        <v>126</v>
      </c>
      <c r="N2" s="18"/>
      <c r="O2" s="18"/>
      <c r="P2" s="9"/>
      <c r="Q2" s="9"/>
      <c r="R2" s="9"/>
    </row>
    <row r="3" spans="1:18" ht="70.5" customHeight="1">
      <c r="A3" s="5" t="s">
        <v>15</v>
      </c>
      <c r="B3" s="5" t="s">
        <v>16</v>
      </c>
      <c r="C3" s="5" t="s">
        <v>13</v>
      </c>
      <c r="D3" s="5" t="s">
        <v>14</v>
      </c>
      <c r="E3" s="6">
        <v>1372</v>
      </c>
      <c r="F3" s="6">
        <v>1041</v>
      </c>
      <c r="G3" s="8">
        <v>0.75874635568513116</v>
      </c>
      <c r="H3" s="6">
        <v>79.481049562682216</v>
      </c>
      <c r="I3" s="6">
        <v>18</v>
      </c>
      <c r="J3" s="6">
        <v>65.75</v>
      </c>
      <c r="K3" s="6">
        <v>321.90000000000009</v>
      </c>
      <c r="M3" s="10" t="s">
        <v>0</v>
      </c>
      <c r="N3" s="10" t="s">
        <v>1</v>
      </c>
      <c r="O3" s="11" t="s">
        <v>4</v>
      </c>
      <c r="P3" s="11" t="s">
        <v>7</v>
      </c>
      <c r="Q3" s="11" t="s">
        <v>8</v>
      </c>
      <c r="R3" s="9"/>
    </row>
    <row r="4" spans="1:18" ht="17.100000000000001" customHeight="1">
      <c r="A4" s="5" t="s">
        <v>17</v>
      </c>
      <c r="B4" s="5" t="s">
        <v>18</v>
      </c>
      <c r="C4" s="5" t="s">
        <v>13</v>
      </c>
      <c r="D4" s="5" t="s">
        <v>14</v>
      </c>
      <c r="E4" s="6">
        <v>2086</v>
      </c>
      <c r="F4" s="6">
        <v>2083</v>
      </c>
      <c r="G4" s="7">
        <v>0.99856184084372002</v>
      </c>
      <c r="H4" s="6">
        <v>14.78139980824545</v>
      </c>
      <c r="I4" s="6">
        <v>11</v>
      </c>
      <c r="J4" s="6">
        <v>24</v>
      </c>
      <c r="K4" s="6">
        <v>34</v>
      </c>
      <c r="M4" s="12" t="s">
        <v>11</v>
      </c>
      <c r="N4" s="12" t="s">
        <v>12</v>
      </c>
      <c r="O4" s="13">
        <v>241</v>
      </c>
      <c r="P4" s="13">
        <v>12.116182572614109</v>
      </c>
      <c r="Q4" s="13">
        <v>9</v>
      </c>
      <c r="R4" s="9"/>
    </row>
    <row r="5" spans="1:18" ht="17.100000000000001" customHeight="1">
      <c r="A5" s="5" t="s">
        <v>19</v>
      </c>
      <c r="B5" s="5" t="s">
        <v>20</v>
      </c>
      <c r="C5" s="5" t="s">
        <v>13</v>
      </c>
      <c r="D5" s="5" t="s">
        <v>14</v>
      </c>
      <c r="E5" s="6">
        <v>707</v>
      </c>
      <c r="F5" s="6">
        <v>576</v>
      </c>
      <c r="G5" s="8">
        <v>0.81471004243281475</v>
      </c>
      <c r="H5" s="6">
        <v>61.231966053748231</v>
      </c>
      <c r="I5" s="6">
        <v>14</v>
      </c>
      <c r="J5" s="6">
        <v>40</v>
      </c>
      <c r="K5" s="6">
        <v>263</v>
      </c>
      <c r="M5" s="12" t="s">
        <v>15</v>
      </c>
      <c r="N5" s="12" t="s">
        <v>16</v>
      </c>
      <c r="O5" s="13">
        <v>1519</v>
      </c>
      <c r="P5" s="13">
        <v>124.2376563528637</v>
      </c>
      <c r="Q5" s="13">
        <v>28</v>
      </c>
      <c r="R5" s="9"/>
    </row>
    <row r="6" spans="1:18" ht="17.100000000000001" customHeight="1">
      <c r="A6" s="5" t="s">
        <v>21</v>
      </c>
      <c r="B6" s="5" t="s">
        <v>22</v>
      </c>
      <c r="C6" s="5" t="s">
        <v>13</v>
      </c>
      <c r="D6" s="5" t="s">
        <v>14</v>
      </c>
      <c r="E6" s="6">
        <v>3231</v>
      </c>
      <c r="F6" s="6">
        <v>3146</v>
      </c>
      <c r="G6" s="7">
        <v>0.97369235530795417</v>
      </c>
      <c r="H6" s="6">
        <v>20.537604456824511</v>
      </c>
      <c r="I6" s="6">
        <v>11</v>
      </c>
      <c r="J6" s="6">
        <v>29</v>
      </c>
      <c r="K6" s="6">
        <v>43</v>
      </c>
      <c r="M6" s="12" t="s">
        <v>100</v>
      </c>
      <c r="N6" s="12" t="s">
        <v>101</v>
      </c>
      <c r="O6" s="13">
        <v>1404</v>
      </c>
      <c r="P6" s="13">
        <v>28.224358974358971</v>
      </c>
      <c r="Q6" s="13">
        <v>22</v>
      </c>
      <c r="R6" s="9"/>
    </row>
    <row r="7" spans="1:18" ht="17.100000000000001" customHeight="1">
      <c r="A7" s="5" t="s">
        <v>23</v>
      </c>
      <c r="B7" s="5" t="s">
        <v>24</v>
      </c>
      <c r="C7" s="5" t="s">
        <v>13</v>
      </c>
      <c r="D7" s="5" t="s">
        <v>14</v>
      </c>
      <c r="E7" s="6">
        <v>203</v>
      </c>
      <c r="F7" s="6">
        <v>199</v>
      </c>
      <c r="G7" s="7">
        <v>0.98029556650246308</v>
      </c>
      <c r="H7" s="6">
        <v>21.123152709359601</v>
      </c>
      <c r="I7" s="6">
        <v>10</v>
      </c>
      <c r="J7" s="6">
        <v>30</v>
      </c>
      <c r="K7" s="6">
        <v>47.400000000000027</v>
      </c>
      <c r="M7" s="12" t="s">
        <v>102</v>
      </c>
      <c r="N7" s="12" t="s">
        <v>103</v>
      </c>
      <c r="O7" s="13">
        <v>4105</v>
      </c>
      <c r="P7" s="13">
        <v>29.357369062119371</v>
      </c>
      <c r="Q7" s="13">
        <v>13</v>
      </c>
      <c r="R7" s="9"/>
    </row>
    <row r="8" spans="1:18" ht="17.100000000000001" customHeight="1">
      <c r="A8" s="5" t="s">
        <v>25</v>
      </c>
      <c r="B8" s="5" t="s">
        <v>26</v>
      </c>
      <c r="C8" s="5" t="s">
        <v>13</v>
      </c>
      <c r="D8" s="5" t="s">
        <v>14</v>
      </c>
      <c r="E8" s="6">
        <v>383</v>
      </c>
      <c r="F8" s="6">
        <v>380</v>
      </c>
      <c r="G8" s="7">
        <v>0.9921671018276762</v>
      </c>
      <c r="H8" s="6">
        <v>14.308093994778069</v>
      </c>
      <c r="I8" s="6">
        <v>10</v>
      </c>
      <c r="J8" s="6">
        <v>21.5</v>
      </c>
      <c r="K8" s="6">
        <v>30</v>
      </c>
      <c r="M8" s="12" t="s">
        <v>104</v>
      </c>
      <c r="N8" s="12" t="s">
        <v>105</v>
      </c>
      <c r="O8" s="13">
        <v>6590</v>
      </c>
      <c r="P8" s="13">
        <v>27.471775417298939</v>
      </c>
      <c r="Q8" s="13">
        <v>17</v>
      </c>
      <c r="R8" s="9"/>
    </row>
    <row r="9" spans="1:18" ht="17.100000000000001" customHeight="1">
      <c r="A9" s="5" t="s">
        <v>27</v>
      </c>
      <c r="B9" s="5" t="s">
        <v>28</v>
      </c>
      <c r="C9" s="5" t="s">
        <v>13</v>
      </c>
      <c r="D9" s="5" t="s">
        <v>14</v>
      </c>
      <c r="E9" s="6">
        <v>2179</v>
      </c>
      <c r="F9" s="6">
        <v>2179</v>
      </c>
      <c r="G9" s="7">
        <v>1</v>
      </c>
      <c r="H9" s="6">
        <v>24.526847177604409</v>
      </c>
      <c r="I9" s="6">
        <v>27</v>
      </c>
      <c r="J9" s="6">
        <v>35</v>
      </c>
      <c r="K9" s="6">
        <v>41</v>
      </c>
      <c r="M9" s="12" t="s">
        <v>17</v>
      </c>
      <c r="N9" s="12" t="s">
        <v>18</v>
      </c>
      <c r="O9" s="13">
        <v>1892</v>
      </c>
      <c r="P9" s="13">
        <v>19.970930232558139</v>
      </c>
      <c r="Q9" s="13">
        <v>16</v>
      </c>
      <c r="R9" s="9"/>
    </row>
    <row r="10" spans="1:18" ht="17.100000000000001" customHeight="1">
      <c r="A10" s="5" t="s">
        <v>29</v>
      </c>
      <c r="B10" s="5" t="s">
        <v>30</v>
      </c>
      <c r="C10" s="5" t="s">
        <v>13</v>
      </c>
      <c r="D10" s="5" t="s">
        <v>14</v>
      </c>
      <c r="E10" s="6">
        <v>6478</v>
      </c>
      <c r="F10" s="6">
        <v>6477</v>
      </c>
      <c r="G10" s="7">
        <v>0.9998456313677061</v>
      </c>
      <c r="H10" s="6">
        <v>10.029021302871261</v>
      </c>
      <c r="I10" s="6">
        <v>6</v>
      </c>
      <c r="J10" s="6">
        <v>13</v>
      </c>
      <c r="K10" s="6">
        <v>26</v>
      </c>
      <c r="M10" s="12" t="s">
        <v>19</v>
      </c>
      <c r="N10" s="12" t="s">
        <v>20</v>
      </c>
      <c r="O10" s="13">
        <v>797</v>
      </c>
      <c r="P10" s="13">
        <v>68.013801756587199</v>
      </c>
      <c r="Q10" s="13">
        <v>26</v>
      </c>
      <c r="R10" s="9"/>
    </row>
    <row r="11" spans="1:18" ht="17.100000000000001" customHeight="1">
      <c r="A11" s="5" t="s">
        <v>31</v>
      </c>
      <c r="B11" s="5" t="s">
        <v>32</v>
      </c>
      <c r="C11" s="5" t="s">
        <v>13</v>
      </c>
      <c r="D11" s="5" t="s">
        <v>14</v>
      </c>
      <c r="E11" s="6">
        <v>941</v>
      </c>
      <c r="F11" s="6">
        <v>880</v>
      </c>
      <c r="G11" s="7">
        <v>0.93517534537725822</v>
      </c>
      <c r="H11" s="6">
        <v>32.697130712008502</v>
      </c>
      <c r="I11" s="6">
        <v>17</v>
      </c>
      <c r="J11" s="6">
        <v>43</v>
      </c>
      <c r="K11" s="6">
        <v>83</v>
      </c>
      <c r="M11" s="12" t="s">
        <v>21</v>
      </c>
      <c r="N11" s="12" t="s">
        <v>22</v>
      </c>
      <c r="O11" s="13">
        <v>4107</v>
      </c>
      <c r="P11" s="13">
        <v>18.833455076698321</v>
      </c>
      <c r="Q11" s="13">
        <v>11</v>
      </c>
      <c r="R11" s="9"/>
    </row>
    <row r="12" spans="1:18" ht="17.100000000000001" customHeight="1">
      <c r="A12" s="5" t="s">
        <v>33</v>
      </c>
      <c r="B12" s="5" t="s">
        <v>34</v>
      </c>
      <c r="C12" s="5" t="s">
        <v>13</v>
      </c>
      <c r="D12" s="5" t="s">
        <v>14</v>
      </c>
      <c r="E12" s="6">
        <v>9</v>
      </c>
      <c r="F12" s="6">
        <v>9</v>
      </c>
      <c r="G12" s="7">
        <v>1</v>
      </c>
      <c r="H12" s="6">
        <v>26.666666666666671</v>
      </c>
      <c r="I12" s="6">
        <v>23</v>
      </c>
      <c r="J12" s="6">
        <v>39</v>
      </c>
      <c r="K12" s="6">
        <v>55</v>
      </c>
      <c r="M12" s="12" t="s">
        <v>23</v>
      </c>
      <c r="N12" s="12" t="s">
        <v>24</v>
      </c>
      <c r="O12" s="13">
        <v>304</v>
      </c>
      <c r="P12" s="13">
        <v>20.858552631578949</v>
      </c>
      <c r="Q12" s="13">
        <v>14</v>
      </c>
      <c r="R12" s="9"/>
    </row>
    <row r="13" spans="1:18" ht="17.100000000000001" customHeight="1">
      <c r="A13" s="5" t="s">
        <v>35</v>
      </c>
      <c r="B13" s="5" t="s">
        <v>36</v>
      </c>
      <c r="C13" s="5" t="s">
        <v>13</v>
      </c>
      <c r="D13" s="5" t="s">
        <v>14</v>
      </c>
      <c r="E13" s="6">
        <v>527</v>
      </c>
      <c r="F13" s="6">
        <v>527</v>
      </c>
      <c r="G13" s="7">
        <v>1</v>
      </c>
      <c r="H13" s="6">
        <v>25.495256166982919</v>
      </c>
      <c r="I13" s="6">
        <v>23</v>
      </c>
      <c r="J13" s="6">
        <v>40</v>
      </c>
      <c r="K13" s="6">
        <v>50</v>
      </c>
      <c r="M13" s="12" t="s">
        <v>121</v>
      </c>
      <c r="N13" s="12" t="s">
        <v>122</v>
      </c>
      <c r="O13" s="13">
        <v>690</v>
      </c>
      <c r="P13" s="13">
        <v>23.255072463768119</v>
      </c>
      <c r="Q13" s="13">
        <v>10</v>
      </c>
      <c r="R13" s="9"/>
    </row>
    <row r="14" spans="1:18" ht="17.100000000000001" customHeight="1">
      <c r="A14" s="5" t="s">
        <v>37</v>
      </c>
      <c r="B14" s="5" t="s">
        <v>38</v>
      </c>
      <c r="C14" s="5" t="s">
        <v>13</v>
      </c>
      <c r="D14" s="5" t="s">
        <v>14</v>
      </c>
      <c r="E14" s="6">
        <v>4</v>
      </c>
      <c r="F14" s="6">
        <v>4</v>
      </c>
      <c r="G14" s="7">
        <v>1</v>
      </c>
      <c r="H14" s="6">
        <v>8</v>
      </c>
      <c r="I14" s="6">
        <v>7</v>
      </c>
      <c r="J14" s="6">
        <v>11.25</v>
      </c>
      <c r="K14" s="6">
        <v>13.5</v>
      </c>
      <c r="M14" s="12" t="s">
        <v>25</v>
      </c>
      <c r="N14" s="12" t="s">
        <v>26</v>
      </c>
      <c r="O14" s="13">
        <v>358</v>
      </c>
      <c r="P14" s="13">
        <v>14.941340782122911</v>
      </c>
      <c r="Q14" s="13">
        <v>13</v>
      </c>
      <c r="R14" s="9"/>
    </row>
    <row r="15" spans="1:18" ht="17.100000000000001" customHeight="1">
      <c r="A15" s="5" t="s">
        <v>39</v>
      </c>
      <c r="B15" s="5" t="s">
        <v>40</v>
      </c>
      <c r="C15" s="5" t="s">
        <v>13</v>
      </c>
      <c r="D15" s="5" t="s">
        <v>14</v>
      </c>
      <c r="E15" s="6">
        <v>609</v>
      </c>
      <c r="F15" s="6">
        <v>609</v>
      </c>
      <c r="G15" s="7">
        <v>1</v>
      </c>
      <c r="H15" s="6">
        <v>20.94252873563218</v>
      </c>
      <c r="I15" s="6">
        <v>21</v>
      </c>
      <c r="J15" s="6">
        <v>32</v>
      </c>
      <c r="K15" s="6">
        <v>40</v>
      </c>
      <c r="M15" s="12" t="s">
        <v>27</v>
      </c>
      <c r="N15" s="12" t="s">
        <v>28</v>
      </c>
      <c r="O15" s="13">
        <v>2396</v>
      </c>
      <c r="P15" s="13">
        <v>24.341819699499169</v>
      </c>
      <c r="Q15" s="13">
        <v>27</v>
      </c>
      <c r="R15" s="9"/>
    </row>
    <row r="16" spans="1:18" ht="17.100000000000001" customHeight="1">
      <c r="A16" s="5" t="s">
        <v>41</v>
      </c>
      <c r="B16" s="5" t="s">
        <v>42</v>
      </c>
      <c r="C16" s="5" t="s">
        <v>13</v>
      </c>
      <c r="D16" s="5" t="s">
        <v>14</v>
      </c>
      <c r="E16" s="6">
        <v>1711</v>
      </c>
      <c r="F16" s="6">
        <v>1570</v>
      </c>
      <c r="G16" s="7">
        <v>0.91759205143191114</v>
      </c>
      <c r="H16" s="6">
        <v>27.37405026300409</v>
      </c>
      <c r="I16" s="6">
        <v>14</v>
      </c>
      <c r="J16" s="6">
        <v>35</v>
      </c>
      <c r="K16" s="6">
        <v>69</v>
      </c>
      <c r="M16" s="12" t="s">
        <v>29</v>
      </c>
      <c r="N16" s="12" t="s">
        <v>30</v>
      </c>
      <c r="O16" s="13">
        <v>7023</v>
      </c>
      <c r="P16" s="13">
        <v>10.30813042859177</v>
      </c>
      <c r="Q16" s="13">
        <v>7</v>
      </c>
      <c r="R16" s="9"/>
    </row>
    <row r="17" spans="1:18" ht="17.100000000000001" customHeight="1">
      <c r="A17" s="5" t="s">
        <v>43</v>
      </c>
      <c r="B17" s="5" t="s">
        <v>44</v>
      </c>
      <c r="C17" s="5" t="s">
        <v>13</v>
      </c>
      <c r="D17" s="5" t="s">
        <v>14</v>
      </c>
      <c r="E17" s="6">
        <v>835</v>
      </c>
      <c r="F17" s="6">
        <v>754</v>
      </c>
      <c r="G17" s="7">
        <v>0.90299401197604789</v>
      </c>
      <c r="H17" s="6">
        <v>30.099401197604791</v>
      </c>
      <c r="I17" s="6">
        <v>10</v>
      </c>
      <c r="J17" s="6">
        <v>28</v>
      </c>
      <c r="K17" s="6">
        <v>82.200000000000045</v>
      </c>
      <c r="M17" s="12" t="s">
        <v>31</v>
      </c>
      <c r="N17" s="12" t="s">
        <v>32</v>
      </c>
      <c r="O17" s="13">
        <v>1044</v>
      </c>
      <c r="P17" s="13">
        <v>39.79501915708812</v>
      </c>
      <c r="Q17" s="13">
        <v>18</v>
      </c>
      <c r="R17" s="9"/>
    </row>
    <row r="18" spans="1:18" ht="17.100000000000001" customHeight="1">
      <c r="A18" s="5" t="s">
        <v>45</v>
      </c>
      <c r="B18" s="5" t="s">
        <v>46</v>
      </c>
      <c r="C18" s="5" t="s">
        <v>13</v>
      </c>
      <c r="D18" s="5" t="s">
        <v>14</v>
      </c>
      <c r="E18" s="6">
        <v>242</v>
      </c>
      <c r="F18" s="6">
        <v>215</v>
      </c>
      <c r="G18" s="8">
        <v>0.88842975206611574</v>
      </c>
      <c r="H18" s="6">
        <v>31.950413223140501</v>
      </c>
      <c r="I18" s="6">
        <v>10</v>
      </c>
      <c r="J18" s="6">
        <v>34</v>
      </c>
      <c r="K18" s="6">
        <v>103.9</v>
      </c>
      <c r="M18" s="12" t="s">
        <v>33</v>
      </c>
      <c r="N18" s="12" t="s">
        <v>34</v>
      </c>
      <c r="O18" s="13">
        <v>9</v>
      </c>
      <c r="P18" s="13">
        <v>16.888888888888889</v>
      </c>
      <c r="Q18" s="13">
        <v>14</v>
      </c>
      <c r="R18" s="9"/>
    </row>
    <row r="19" spans="1:18" ht="17.100000000000001" customHeight="1">
      <c r="A19" s="5" t="s">
        <v>47</v>
      </c>
      <c r="B19" s="5" t="s">
        <v>48</v>
      </c>
      <c r="C19" s="5" t="s">
        <v>13</v>
      </c>
      <c r="D19" s="5" t="s">
        <v>14</v>
      </c>
      <c r="E19" s="6">
        <v>21</v>
      </c>
      <c r="F19" s="6">
        <v>21</v>
      </c>
      <c r="G19" s="7">
        <v>1</v>
      </c>
      <c r="H19" s="6">
        <v>23.238095238095241</v>
      </c>
      <c r="I19" s="6">
        <v>22</v>
      </c>
      <c r="J19" s="6">
        <v>27</v>
      </c>
      <c r="K19" s="6">
        <v>29</v>
      </c>
      <c r="M19" s="12" t="s">
        <v>35</v>
      </c>
      <c r="N19" s="12" t="s">
        <v>36</v>
      </c>
      <c r="O19" s="13">
        <v>571</v>
      </c>
      <c r="P19" s="13">
        <v>17.506129597197901</v>
      </c>
      <c r="Q19" s="13">
        <v>16</v>
      </c>
      <c r="R19" s="9"/>
    </row>
    <row r="20" spans="1:18" ht="17.100000000000001" customHeight="1">
      <c r="A20" s="5" t="s">
        <v>49</v>
      </c>
      <c r="B20" s="5" t="s">
        <v>50</v>
      </c>
      <c r="C20" s="5" t="s">
        <v>13</v>
      </c>
      <c r="D20" s="5" t="s">
        <v>14</v>
      </c>
      <c r="E20" s="6">
        <v>1281</v>
      </c>
      <c r="F20" s="6">
        <v>1170</v>
      </c>
      <c r="G20" s="7">
        <v>0.9133489461358314</v>
      </c>
      <c r="H20" s="6">
        <v>25.729117876658862</v>
      </c>
      <c r="I20" s="6">
        <v>18</v>
      </c>
      <c r="J20" s="6">
        <v>29</v>
      </c>
      <c r="K20" s="6">
        <v>53</v>
      </c>
      <c r="M20" s="12" t="s">
        <v>37</v>
      </c>
      <c r="N20" s="12" t="s">
        <v>38</v>
      </c>
      <c r="O20" s="13">
        <v>4</v>
      </c>
      <c r="P20" s="13">
        <v>11.5</v>
      </c>
      <c r="Q20" s="13">
        <v>13</v>
      </c>
      <c r="R20" s="9"/>
    </row>
    <row r="21" spans="1:18" ht="17.100000000000001" customHeight="1">
      <c r="A21" s="5" t="s">
        <v>51</v>
      </c>
      <c r="B21" s="5" t="s">
        <v>52</v>
      </c>
      <c r="C21" s="5" t="s">
        <v>13</v>
      </c>
      <c r="D21" s="5" t="s">
        <v>14</v>
      </c>
      <c r="E21" s="6">
        <v>733</v>
      </c>
      <c r="F21" s="6">
        <v>701</v>
      </c>
      <c r="G21" s="7">
        <v>0.95634379263301506</v>
      </c>
      <c r="H21" s="6">
        <v>24.290586630286491</v>
      </c>
      <c r="I21" s="6">
        <v>19</v>
      </c>
      <c r="J21" s="6">
        <v>31</v>
      </c>
      <c r="K21" s="6">
        <v>48</v>
      </c>
      <c r="M21" s="12" t="s">
        <v>39</v>
      </c>
      <c r="N21" s="12" t="s">
        <v>40</v>
      </c>
      <c r="O21" s="13">
        <v>771</v>
      </c>
      <c r="P21" s="13">
        <v>17.245136186770431</v>
      </c>
      <c r="Q21" s="13">
        <v>17</v>
      </c>
      <c r="R21" s="9"/>
    </row>
    <row r="22" spans="1:18" ht="17.100000000000001" customHeight="1">
      <c r="A22" s="5" t="s">
        <v>53</v>
      </c>
      <c r="B22" s="5" t="s">
        <v>54</v>
      </c>
      <c r="C22" s="5" t="s">
        <v>13</v>
      </c>
      <c r="D22" s="5" t="s">
        <v>14</v>
      </c>
      <c r="E22" s="6">
        <v>1110</v>
      </c>
      <c r="F22" s="6">
        <v>860</v>
      </c>
      <c r="G22" s="8">
        <v>0.77477477477477474</v>
      </c>
      <c r="H22" s="6">
        <v>51.046846846846847</v>
      </c>
      <c r="I22" s="6">
        <v>20</v>
      </c>
      <c r="J22" s="6">
        <v>85</v>
      </c>
      <c r="K22" s="6">
        <v>158</v>
      </c>
      <c r="M22" s="12" t="s">
        <v>41</v>
      </c>
      <c r="N22" s="12" t="s">
        <v>42</v>
      </c>
      <c r="O22" s="13">
        <v>1659</v>
      </c>
      <c r="P22" s="13">
        <v>35.910186859553953</v>
      </c>
      <c r="Q22" s="13">
        <v>28</v>
      </c>
      <c r="R22" s="9"/>
    </row>
    <row r="23" spans="1:18" ht="17.100000000000001" customHeight="1">
      <c r="A23" s="5" t="s">
        <v>55</v>
      </c>
      <c r="B23" s="5" t="s">
        <v>56</v>
      </c>
      <c r="C23" s="5" t="s">
        <v>13</v>
      </c>
      <c r="D23" s="5" t="s">
        <v>14</v>
      </c>
      <c r="E23" s="6">
        <v>491</v>
      </c>
      <c r="F23" s="6">
        <v>491</v>
      </c>
      <c r="G23" s="7">
        <v>1</v>
      </c>
      <c r="H23" s="6">
        <v>13.684317718940941</v>
      </c>
      <c r="I23" s="6">
        <v>13</v>
      </c>
      <c r="J23" s="6">
        <v>19</v>
      </c>
      <c r="K23" s="6">
        <v>25</v>
      </c>
      <c r="M23" s="12" t="s">
        <v>43</v>
      </c>
      <c r="N23" s="12" t="s">
        <v>44</v>
      </c>
      <c r="O23" s="13">
        <v>943</v>
      </c>
      <c r="P23" s="13">
        <v>47.584305408271483</v>
      </c>
      <c r="Q23" s="13">
        <v>15</v>
      </c>
      <c r="R23" s="9"/>
    </row>
    <row r="24" spans="1:18" ht="17.100000000000001" customHeight="1">
      <c r="A24" s="5" t="s">
        <v>57</v>
      </c>
      <c r="B24" s="5" t="s">
        <v>58</v>
      </c>
      <c r="C24" s="5" t="s">
        <v>13</v>
      </c>
      <c r="D24" s="5" t="s">
        <v>14</v>
      </c>
      <c r="E24" s="6">
        <v>384</v>
      </c>
      <c r="F24" s="6">
        <v>384</v>
      </c>
      <c r="G24" s="7">
        <v>1</v>
      </c>
      <c r="H24" s="6">
        <v>21.171875</v>
      </c>
      <c r="I24" s="6">
        <v>19</v>
      </c>
      <c r="J24" s="6">
        <v>33</v>
      </c>
      <c r="K24" s="6">
        <v>41.699999999999989</v>
      </c>
      <c r="M24" s="12" t="s">
        <v>45</v>
      </c>
      <c r="N24" s="12" t="s">
        <v>46</v>
      </c>
      <c r="O24" s="13">
        <v>242</v>
      </c>
      <c r="P24" s="13">
        <v>41.194214876033058</v>
      </c>
      <c r="Q24" s="13">
        <v>9</v>
      </c>
      <c r="R24" s="9"/>
    </row>
    <row r="25" spans="1:18" ht="17.100000000000001" customHeight="1">
      <c r="A25" s="5" t="s">
        <v>59</v>
      </c>
      <c r="B25" s="5" t="s">
        <v>60</v>
      </c>
      <c r="C25" s="5" t="s">
        <v>61</v>
      </c>
      <c r="D25" s="5" t="s">
        <v>14</v>
      </c>
      <c r="E25" s="6">
        <v>550</v>
      </c>
      <c r="F25" s="6">
        <v>550</v>
      </c>
      <c r="G25" s="7">
        <v>1</v>
      </c>
      <c r="H25" s="6">
        <v>11.32</v>
      </c>
      <c r="I25" s="6">
        <v>10</v>
      </c>
      <c r="J25" s="6">
        <v>16</v>
      </c>
      <c r="K25" s="6">
        <v>23</v>
      </c>
      <c r="M25" s="12" t="s">
        <v>47</v>
      </c>
      <c r="N25" s="12" t="s">
        <v>48</v>
      </c>
      <c r="O25" s="13">
        <v>27</v>
      </c>
      <c r="P25" s="13">
        <v>15.518518518518521</v>
      </c>
      <c r="Q25" s="13">
        <v>15</v>
      </c>
      <c r="R25" s="9"/>
    </row>
    <row r="26" spans="1:18" ht="17.100000000000001" customHeight="1">
      <c r="A26" s="5" t="s">
        <v>62</v>
      </c>
      <c r="B26" s="5" t="s">
        <v>63</v>
      </c>
      <c r="C26" s="5" t="s">
        <v>13</v>
      </c>
      <c r="D26" s="5" t="s">
        <v>14</v>
      </c>
      <c r="E26" s="6">
        <v>2863</v>
      </c>
      <c r="F26" s="6">
        <v>2839</v>
      </c>
      <c r="G26" s="7">
        <v>0.99161718477121896</v>
      </c>
      <c r="H26" s="6">
        <v>19.180929095354522</v>
      </c>
      <c r="I26" s="6">
        <v>17</v>
      </c>
      <c r="J26" s="6">
        <v>28</v>
      </c>
      <c r="K26" s="6">
        <v>38</v>
      </c>
      <c r="M26" s="12" t="s">
        <v>62</v>
      </c>
      <c r="N26" s="12" t="s">
        <v>63</v>
      </c>
      <c r="O26" s="13">
        <v>3117</v>
      </c>
      <c r="P26" s="13">
        <v>22.132178376644209</v>
      </c>
      <c r="Q26" s="13">
        <v>17</v>
      </c>
      <c r="R26" s="9"/>
    </row>
    <row r="27" spans="1:18" ht="17.100000000000001" customHeight="1">
      <c r="A27" s="5" t="s">
        <v>64</v>
      </c>
      <c r="B27" s="5" t="s">
        <v>65</v>
      </c>
      <c r="C27" s="5" t="s">
        <v>13</v>
      </c>
      <c r="D27" s="5" t="s">
        <v>14</v>
      </c>
      <c r="E27" s="6">
        <v>110</v>
      </c>
      <c r="F27" s="6">
        <v>110</v>
      </c>
      <c r="G27" s="7">
        <v>1</v>
      </c>
      <c r="H27" s="6">
        <v>16.281818181818181</v>
      </c>
      <c r="I27" s="6">
        <v>13</v>
      </c>
      <c r="J27" s="6">
        <v>22.75</v>
      </c>
      <c r="K27" s="6">
        <v>31.100000000000009</v>
      </c>
      <c r="M27" s="12" t="s">
        <v>78</v>
      </c>
      <c r="N27" s="12" t="s">
        <v>79</v>
      </c>
      <c r="O27" s="13">
        <v>1999</v>
      </c>
      <c r="P27" s="13">
        <v>27.676338169084541</v>
      </c>
      <c r="Q27" s="13">
        <v>11</v>
      </c>
      <c r="R27" s="9"/>
    </row>
    <row r="28" spans="1:18" ht="17.100000000000001" customHeight="1">
      <c r="A28" s="5" t="s">
        <v>66</v>
      </c>
      <c r="B28" s="5" t="s">
        <v>67</v>
      </c>
      <c r="C28" s="5" t="s">
        <v>13</v>
      </c>
      <c r="D28" s="5" t="s">
        <v>14</v>
      </c>
      <c r="E28" s="6">
        <v>381</v>
      </c>
      <c r="F28" s="6">
        <v>375</v>
      </c>
      <c r="G28" s="7">
        <v>0.98425196850393704</v>
      </c>
      <c r="H28" s="6">
        <v>18.753280839895009</v>
      </c>
      <c r="I28" s="6">
        <v>10</v>
      </c>
      <c r="J28" s="6">
        <v>29</v>
      </c>
      <c r="K28" s="6">
        <v>39</v>
      </c>
      <c r="M28" s="12" t="s">
        <v>80</v>
      </c>
      <c r="N28" s="12" t="s">
        <v>81</v>
      </c>
      <c r="O28" s="13">
        <v>295</v>
      </c>
      <c r="P28" s="13">
        <v>27.077966101694919</v>
      </c>
      <c r="Q28" s="13">
        <v>14</v>
      </c>
      <c r="R28" s="9"/>
    </row>
    <row r="29" spans="1:18" ht="17.100000000000001" customHeight="1">
      <c r="A29" s="5" t="s">
        <v>68</v>
      </c>
      <c r="B29" s="5" t="s">
        <v>69</v>
      </c>
      <c r="C29" s="5" t="s">
        <v>13</v>
      </c>
      <c r="D29" s="5" t="s">
        <v>14</v>
      </c>
      <c r="E29" s="6">
        <v>307</v>
      </c>
      <c r="F29" s="6">
        <v>298</v>
      </c>
      <c r="G29" s="7">
        <v>0.97068403908794787</v>
      </c>
      <c r="H29" s="6">
        <v>23.44625407166124</v>
      </c>
      <c r="I29" s="6">
        <v>20</v>
      </c>
      <c r="J29" s="6">
        <v>32</v>
      </c>
      <c r="K29" s="6">
        <v>42</v>
      </c>
      <c r="M29" s="12" t="s">
        <v>106</v>
      </c>
      <c r="N29" s="12" t="s">
        <v>81</v>
      </c>
      <c r="O29" s="13">
        <v>5367</v>
      </c>
      <c r="P29" s="13">
        <v>43.291224147568471</v>
      </c>
      <c r="Q29" s="13">
        <v>19</v>
      </c>
      <c r="R29" s="9"/>
    </row>
    <row r="30" spans="1:18" ht="17.100000000000001" customHeight="1">
      <c r="A30" s="5" t="s">
        <v>70</v>
      </c>
      <c r="B30" s="5" t="s">
        <v>71</v>
      </c>
      <c r="C30" s="5" t="s">
        <v>13</v>
      </c>
      <c r="D30" s="5" t="s">
        <v>14</v>
      </c>
      <c r="E30" s="6">
        <v>1</v>
      </c>
      <c r="F30" s="6">
        <v>1</v>
      </c>
      <c r="G30" s="7">
        <v>1</v>
      </c>
      <c r="H30" s="6">
        <v>6</v>
      </c>
      <c r="I30" s="6">
        <v>6</v>
      </c>
      <c r="J30" s="6">
        <v>6</v>
      </c>
      <c r="K30" s="6">
        <v>6</v>
      </c>
      <c r="M30" s="12" t="s">
        <v>124</v>
      </c>
      <c r="N30" s="12" t="s">
        <v>81</v>
      </c>
      <c r="O30" s="13">
        <v>492</v>
      </c>
      <c r="P30" s="13">
        <v>46.565040650406502</v>
      </c>
      <c r="Q30" s="13">
        <v>30</v>
      </c>
      <c r="R30" s="9"/>
    </row>
    <row r="31" spans="1:18" ht="17.100000000000001" customHeight="1">
      <c r="A31" s="5" t="s">
        <v>72</v>
      </c>
      <c r="B31" s="5" t="s">
        <v>73</v>
      </c>
      <c r="C31" s="5" t="s">
        <v>13</v>
      </c>
      <c r="D31" s="5" t="s">
        <v>14</v>
      </c>
      <c r="E31" s="6">
        <v>1005</v>
      </c>
      <c r="F31" s="6">
        <v>1001</v>
      </c>
      <c r="G31" s="7">
        <v>0.99601990049751243</v>
      </c>
      <c r="H31" s="6">
        <v>19.542288557213929</v>
      </c>
      <c r="I31" s="6">
        <v>17</v>
      </c>
      <c r="J31" s="6">
        <v>31</v>
      </c>
      <c r="K31" s="6">
        <v>37</v>
      </c>
      <c r="M31" s="12" t="s">
        <v>123</v>
      </c>
      <c r="N31" s="12" t="s">
        <v>81</v>
      </c>
      <c r="O31" s="13">
        <v>1567</v>
      </c>
      <c r="P31" s="13">
        <v>15.22654754307594</v>
      </c>
      <c r="Q31" s="13">
        <v>8</v>
      </c>
      <c r="R31" s="9"/>
    </row>
    <row r="32" spans="1:18" ht="17.100000000000001" customHeight="1">
      <c r="A32" s="5" t="s">
        <v>74</v>
      </c>
      <c r="B32" s="5" t="s">
        <v>75</v>
      </c>
      <c r="C32" s="5" t="s">
        <v>13</v>
      </c>
      <c r="D32" s="5" t="s">
        <v>14</v>
      </c>
      <c r="E32" s="6">
        <v>362</v>
      </c>
      <c r="F32" s="6">
        <v>351</v>
      </c>
      <c r="G32" s="7">
        <v>0.96961325966850831</v>
      </c>
      <c r="H32" s="6">
        <v>20.364640883977899</v>
      </c>
      <c r="I32" s="6">
        <v>12</v>
      </c>
      <c r="J32" s="6">
        <v>26</v>
      </c>
      <c r="K32" s="6">
        <v>41</v>
      </c>
      <c r="M32" s="12" t="s">
        <v>119</v>
      </c>
      <c r="N32" s="12" t="s">
        <v>81</v>
      </c>
      <c r="O32" s="13">
        <v>658</v>
      </c>
      <c r="P32" s="13">
        <v>52.591185410334347</v>
      </c>
      <c r="Q32" s="13">
        <v>13</v>
      </c>
      <c r="R32" s="9"/>
    </row>
    <row r="33" spans="1:18" ht="17.100000000000001" customHeight="1">
      <c r="A33" s="5" t="s">
        <v>76</v>
      </c>
      <c r="B33" s="5" t="s">
        <v>77</v>
      </c>
      <c r="C33" s="5" t="s">
        <v>13</v>
      </c>
      <c r="D33" s="5" t="s">
        <v>14</v>
      </c>
      <c r="E33" s="6">
        <v>25</v>
      </c>
      <c r="F33" s="6">
        <v>24</v>
      </c>
      <c r="G33" s="7">
        <v>0.96</v>
      </c>
      <c r="H33" s="6">
        <v>27</v>
      </c>
      <c r="I33" s="6">
        <v>14</v>
      </c>
      <c r="J33" s="6">
        <v>28</v>
      </c>
      <c r="K33" s="6">
        <v>36.600000000000009</v>
      </c>
      <c r="M33" s="12" t="s">
        <v>90</v>
      </c>
      <c r="N33" s="12" t="s">
        <v>91</v>
      </c>
      <c r="O33" s="13">
        <v>6084</v>
      </c>
      <c r="P33" s="13">
        <v>18.60124917817226</v>
      </c>
      <c r="Q33" s="13">
        <v>15</v>
      </c>
      <c r="R33" s="9"/>
    </row>
    <row r="34" spans="1:18" ht="17.100000000000001" customHeight="1">
      <c r="A34" s="5" t="s">
        <v>78</v>
      </c>
      <c r="B34" s="5" t="s">
        <v>79</v>
      </c>
      <c r="C34" s="5" t="s">
        <v>13</v>
      </c>
      <c r="D34" s="5" t="s">
        <v>14</v>
      </c>
      <c r="E34" s="6">
        <v>1898</v>
      </c>
      <c r="F34" s="6">
        <v>1810</v>
      </c>
      <c r="G34" s="7">
        <v>0.95363540569020022</v>
      </c>
      <c r="H34" s="6">
        <v>20.16859852476291</v>
      </c>
      <c r="I34" s="6">
        <v>10</v>
      </c>
      <c r="J34" s="6">
        <v>22</v>
      </c>
      <c r="K34" s="6">
        <v>42</v>
      </c>
      <c r="M34" s="12" t="s">
        <v>92</v>
      </c>
      <c r="N34" s="12" t="s">
        <v>93</v>
      </c>
      <c r="O34" s="13">
        <v>811</v>
      </c>
      <c r="P34" s="13">
        <v>47.974106041923548</v>
      </c>
      <c r="Q34" s="13">
        <v>14</v>
      </c>
      <c r="R34" s="9"/>
    </row>
    <row r="35" spans="1:18" ht="17.100000000000001" customHeight="1">
      <c r="A35" s="5" t="s">
        <v>80</v>
      </c>
      <c r="B35" s="5" t="s">
        <v>81</v>
      </c>
      <c r="C35" s="5" t="s">
        <v>13</v>
      </c>
      <c r="D35" s="5" t="s">
        <v>14</v>
      </c>
      <c r="E35" s="6">
        <v>303</v>
      </c>
      <c r="F35" s="6">
        <v>287</v>
      </c>
      <c r="G35" s="7">
        <v>0.94719471947194722</v>
      </c>
      <c r="H35" s="6">
        <v>32.60726072607261</v>
      </c>
      <c r="I35" s="6">
        <v>18</v>
      </c>
      <c r="J35" s="6">
        <v>31.5</v>
      </c>
      <c r="K35" s="6">
        <v>60</v>
      </c>
      <c r="M35" s="12" t="s">
        <v>107</v>
      </c>
      <c r="N35" s="12" t="s">
        <v>108</v>
      </c>
      <c r="O35" s="13">
        <v>10749</v>
      </c>
      <c r="P35" s="13">
        <v>15.502279281793649</v>
      </c>
      <c r="Q35" s="13">
        <v>10</v>
      </c>
      <c r="R35" s="9"/>
    </row>
    <row r="36" spans="1:18" ht="17.100000000000001" customHeight="1">
      <c r="A36" s="5" t="s">
        <v>82</v>
      </c>
      <c r="B36" s="5" t="s">
        <v>83</v>
      </c>
      <c r="C36" s="5" t="s">
        <v>13</v>
      </c>
      <c r="D36" s="5" t="s">
        <v>14</v>
      </c>
      <c r="E36" s="6">
        <v>32</v>
      </c>
      <c r="F36" s="6">
        <v>32</v>
      </c>
      <c r="G36" s="7">
        <v>1</v>
      </c>
      <c r="H36" s="6">
        <v>18.125</v>
      </c>
      <c r="I36" s="6">
        <v>17</v>
      </c>
      <c r="J36" s="6">
        <v>23.5</v>
      </c>
      <c r="K36" s="6">
        <v>34.600000000000009</v>
      </c>
      <c r="M36" s="12" t="s">
        <v>59</v>
      </c>
      <c r="N36" s="12" t="s">
        <v>60</v>
      </c>
      <c r="O36" s="13">
        <v>584</v>
      </c>
      <c r="P36" s="13">
        <v>10.27739726027397</v>
      </c>
      <c r="Q36" s="13">
        <v>9</v>
      </c>
      <c r="R36" s="9"/>
    </row>
    <row r="37" spans="1:18" ht="17.100000000000001" customHeight="1">
      <c r="A37" s="5" t="s">
        <v>84</v>
      </c>
      <c r="B37" s="5" t="s">
        <v>83</v>
      </c>
      <c r="C37" s="5" t="s">
        <v>13</v>
      </c>
      <c r="D37" s="5" t="s">
        <v>14</v>
      </c>
      <c r="E37" s="6">
        <v>34</v>
      </c>
      <c r="F37" s="6">
        <v>34</v>
      </c>
      <c r="G37" s="7">
        <v>1</v>
      </c>
      <c r="H37" s="6">
        <v>13.91176470588235</v>
      </c>
      <c r="I37" s="6">
        <v>10.5</v>
      </c>
      <c r="J37" s="6">
        <v>19.5</v>
      </c>
      <c r="K37" s="6">
        <v>28.4</v>
      </c>
      <c r="M37" s="12" t="s">
        <v>110</v>
      </c>
      <c r="N37" s="12" t="s">
        <v>81</v>
      </c>
      <c r="O37" s="13">
        <v>1355</v>
      </c>
      <c r="P37" s="13">
        <v>17.071586715867159</v>
      </c>
      <c r="Q37" s="13">
        <v>14</v>
      </c>
      <c r="R37" s="9"/>
    </row>
    <row r="38" spans="1:18" ht="17.100000000000001" customHeight="1">
      <c r="A38" s="5" t="s">
        <v>85</v>
      </c>
      <c r="B38" s="5" t="s">
        <v>71</v>
      </c>
      <c r="C38" s="5" t="s">
        <v>13</v>
      </c>
      <c r="D38" s="5" t="s">
        <v>14</v>
      </c>
      <c r="E38" s="6">
        <v>1</v>
      </c>
      <c r="F38" s="6">
        <v>1</v>
      </c>
      <c r="G38" s="7">
        <v>1</v>
      </c>
      <c r="H38" s="6">
        <v>4</v>
      </c>
      <c r="I38" s="6">
        <v>4</v>
      </c>
      <c r="J38" s="6">
        <v>4</v>
      </c>
      <c r="K38" s="6">
        <v>4</v>
      </c>
      <c r="M38" s="12" t="s">
        <v>109</v>
      </c>
      <c r="N38" s="12" t="s">
        <v>81</v>
      </c>
      <c r="O38" s="13">
        <v>2172</v>
      </c>
      <c r="P38" s="13">
        <v>20.69429097605893</v>
      </c>
      <c r="Q38" s="13">
        <v>20</v>
      </c>
      <c r="R38" s="9"/>
    </row>
    <row r="39" spans="1:18" ht="17.100000000000001" customHeight="1">
      <c r="A39" s="5" t="s">
        <v>86</v>
      </c>
      <c r="B39" s="5" t="s">
        <v>87</v>
      </c>
      <c r="C39" s="5" t="s">
        <v>13</v>
      </c>
      <c r="D39" s="5" t="s">
        <v>14</v>
      </c>
      <c r="E39" s="6">
        <v>289</v>
      </c>
      <c r="F39" s="6">
        <v>282</v>
      </c>
      <c r="G39" s="7">
        <v>0.97577854671280273</v>
      </c>
      <c r="H39" s="6">
        <v>20.92387543252595</v>
      </c>
      <c r="I39" s="6">
        <v>16</v>
      </c>
      <c r="J39" s="6">
        <v>29</v>
      </c>
      <c r="K39" s="6">
        <v>41.199999999999989</v>
      </c>
      <c r="M39" s="12" t="s">
        <v>120</v>
      </c>
      <c r="N39" s="12" t="s">
        <v>81</v>
      </c>
      <c r="O39" s="13">
        <v>754</v>
      </c>
      <c r="P39" s="13">
        <v>25.400530503978779</v>
      </c>
      <c r="Q39" s="13">
        <v>12</v>
      </c>
      <c r="R39" s="9"/>
    </row>
    <row r="40" spans="1:18" ht="17.100000000000001" customHeight="1">
      <c r="A40" s="5" t="s">
        <v>88</v>
      </c>
      <c r="B40" s="5" t="s">
        <v>89</v>
      </c>
      <c r="C40" s="5" t="s">
        <v>13</v>
      </c>
      <c r="D40" s="5" t="s">
        <v>14</v>
      </c>
      <c r="E40" s="6">
        <v>2</v>
      </c>
      <c r="F40" s="6">
        <v>1</v>
      </c>
      <c r="G40" s="8">
        <v>0.5</v>
      </c>
      <c r="H40" s="6">
        <v>102</v>
      </c>
      <c r="I40" s="6">
        <v>102</v>
      </c>
      <c r="J40" s="6">
        <v>144</v>
      </c>
      <c r="K40" s="6">
        <v>169.2</v>
      </c>
      <c r="M40" s="12" t="s">
        <v>111</v>
      </c>
      <c r="N40" s="12" t="s">
        <v>81</v>
      </c>
      <c r="O40" s="13">
        <v>372</v>
      </c>
      <c r="P40" s="13">
        <v>47.024193548387103</v>
      </c>
      <c r="Q40" s="13">
        <v>19.5</v>
      </c>
      <c r="R40" s="9"/>
    </row>
    <row r="41" spans="1:18" ht="17.100000000000001" customHeight="1">
      <c r="A41" s="5" t="s">
        <v>90</v>
      </c>
      <c r="B41" s="5" t="s">
        <v>91</v>
      </c>
      <c r="C41" s="5" t="s">
        <v>13</v>
      </c>
      <c r="D41" s="5" t="s">
        <v>14</v>
      </c>
      <c r="E41" s="6">
        <v>5655</v>
      </c>
      <c r="F41" s="6">
        <v>5624</v>
      </c>
      <c r="G41" s="7">
        <v>0.99451812555260832</v>
      </c>
      <c r="H41" s="6">
        <v>18.152077807250219</v>
      </c>
      <c r="I41" s="6">
        <v>14</v>
      </c>
      <c r="J41" s="6">
        <v>29</v>
      </c>
      <c r="K41" s="6">
        <v>39</v>
      </c>
      <c r="M41" s="12" t="s">
        <v>88</v>
      </c>
      <c r="N41" s="12" t="s">
        <v>89</v>
      </c>
      <c r="O41" s="13">
        <v>2</v>
      </c>
      <c r="P41" s="13">
        <v>7.5</v>
      </c>
      <c r="Q41" s="13">
        <v>7.5</v>
      </c>
      <c r="R41" s="9"/>
    </row>
    <row r="42" spans="1:18" ht="17.100000000000001" customHeight="1">
      <c r="A42" s="5" t="s">
        <v>92</v>
      </c>
      <c r="B42" s="5" t="s">
        <v>93</v>
      </c>
      <c r="C42" s="5" t="s">
        <v>13</v>
      </c>
      <c r="D42" s="5" t="s">
        <v>14</v>
      </c>
      <c r="E42" s="6">
        <v>754</v>
      </c>
      <c r="F42" s="6">
        <v>628</v>
      </c>
      <c r="G42" s="8">
        <v>0.83289124668435011</v>
      </c>
      <c r="H42" s="6">
        <v>42.384615384615387</v>
      </c>
      <c r="I42" s="6">
        <v>13</v>
      </c>
      <c r="J42" s="6">
        <v>35</v>
      </c>
      <c r="K42" s="6">
        <v>154</v>
      </c>
      <c r="M42" s="12" t="s">
        <v>76</v>
      </c>
      <c r="N42" s="12" t="s">
        <v>77</v>
      </c>
      <c r="O42" s="13">
        <v>16</v>
      </c>
      <c r="P42" s="13">
        <v>15.9375</v>
      </c>
      <c r="Q42" s="13">
        <v>12.5</v>
      </c>
      <c r="R42" s="9"/>
    </row>
    <row r="43" spans="1:18" ht="17.100000000000001" customHeight="1">
      <c r="A43" s="5" t="s">
        <v>94</v>
      </c>
      <c r="B43" s="5" t="s">
        <v>95</v>
      </c>
      <c r="C43" s="5" t="s">
        <v>13</v>
      </c>
      <c r="D43" s="5" t="s">
        <v>14</v>
      </c>
      <c r="E43" s="6">
        <v>6</v>
      </c>
      <c r="F43" s="6">
        <v>6</v>
      </c>
      <c r="G43" s="7">
        <v>1</v>
      </c>
      <c r="H43" s="6">
        <v>34.5</v>
      </c>
      <c r="I43" s="6">
        <v>22</v>
      </c>
      <c r="J43" s="6">
        <v>49.25</v>
      </c>
      <c r="K43" s="6">
        <v>71</v>
      </c>
      <c r="M43" s="12" t="s">
        <v>86</v>
      </c>
      <c r="N43" s="12" t="s">
        <v>87</v>
      </c>
      <c r="O43" s="13">
        <v>221</v>
      </c>
      <c r="P43" s="13">
        <v>18.678733031674209</v>
      </c>
      <c r="Q43" s="13">
        <v>14</v>
      </c>
      <c r="R43" s="9"/>
    </row>
    <row r="44" spans="1:18" ht="17.100000000000001" customHeight="1">
      <c r="A44" s="5" t="s">
        <v>96</v>
      </c>
      <c r="B44" s="5" t="s">
        <v>97</v>
      </c>
      <c r="C44" s="5" t="s">
        <v>13</v>
      </c>
      <c r="D44" s="5" t="s">
        <v>14</v>
      </c>
      <c r="E44" s="6">
        <v>2</v>
      </c>
      <c r="F44" s="6">
        <v>2</v>
      </c>
      <c r="G44" s="7">
        <v>1</v>
      </c>
      <c r="H44" s="6">
        <v>25</v>
      </c>
      <c r="I44" s="6">
        <v>25</v>
      </c>
      <c r="J44" s="6">
        <v>34</v>
      </c>
      <c r="K44" s="6">
        <v>39.400000000000013</v>
      </c>
      <c r="M44" s="12" t="s">
        <v>72</v>
      </c>
      <c r="N44" s="12" t="s">
        <v>73</v>
      </c>
      <c r="O44" s="13">
        <v>386</v>
      </c>
      <c r="P44" s="13">
        <v>19.756476683937819</v>
      </c>
      <c r="Q44" s="13">
        <v>14</v>
      </c>
      <c r="R44" s="9"/>
    </row>
    <row r="45" spans="1:18" ht="17.100000000000001" customHeight="1">
      <c r="A45" s="5" t="s">
        <v>98</v>
      </c>
      <c r="B45" s="5" t="s">
        <v>99</v>
      </c>
      <c r="C45" s="5" t="s">
        <v>13</v>
      </c>
      <c r="D45" s="5" t="s">
        <v>14</v>
      </c>
      <c r="E45" s="6">
        <v>3</v>
      </c>
      <c r="F45" s="6">
        <v>3</v>
      </c>
      <c r="G45" s="7">
        <v>1</v>
      </c>
      <c r="H45" s="6">
        <v>24.666666666666671</v>
      </c>
      <c r="I45" s="6">
        <v>36</v>
      </c>
      <c r="J45" s="6">
        <v>36.5</v>
      </c>
      <c r="K45" s="6">
        <v>36.799999999999997</v>
      </c>
      <c r="M45" s="12" t="s">
        <v>74</v>
      </c>
      <c r="N45" s="12" t="s">
        <v>75</v>
      </c>
      <c r="O45" s="13">
        <v>268</v>
      </c>
      <c r="P45" s="13">
        <v>12.776119402985071</v>
      </c>
      <c r="Q45" s="13">
        <v>7</v>
      </c>
      <c r="R45" s="9"/>
    </row>
    <row r="46" spans="1:18" ht="17.100000000000001" customHeight="1">
      <c r="A46" s="5" t="s">
        <v>100</v>
      </c>
      <c r="B46" s="5" t="s">
        <v>101</v>
      </c>
      <c r="C46" s="5" t="s">
        <v>13</v>
      </c>
      <c r="D46" s="5" t="s">
        <v>14</v>
      </c>
      <c r="E46" s="6">
        <v>1084</v>
      </c>
      <c r="F46" s="6">
        <v>1029</v>
      </c>
      <c r="G46" s="7">
        <v>0.94926199261992616</v>
      </c>
      <c r="H46" s="6">
        <v>30.346863468634691</v>
      </c>
      <c r="I46" s="6">
        <v>21</v>
      </c>
      <c r="J46" s="6">
        <v>37</v>
      </c>
      <c r="K46" s="6">
        <v>62</v>
      </c>
      <c r="M46" s="12" t="s">
        <v>49</v>
      </c>
      <c r="N46" s="12" t="s">
        <v>50</v>
      </c>
      <c r="O46" s="13">
        <v>1566</v>
      </c>
      <c r="P46" s="13">
        <v>44.135376756066407</v>
      </c>
      <c r="Q46" s="13">
        <v>22</v>
      </c>
      <c r="R46" s="9"/>
    </row>
    <row r="47" spans="1:18" ht="17.100000000000001" customHeight="1">
      <c r="A47" s="5" t="s">
        <v>102</v>
      </c>
      <c r="B47" s="5" t="s">
        <v>103</v>
      </c>
      <c r="C47" s="5" t="s">
        <v>13</v>
      </c>
      <c r="D47" s="5" t="s">
        <v>14</v>
      </c>
      <c r="E47" s="6">
        <v>4158</v>
      </c>
      <c r="F47" s="6">
        <v>3834</v>
      </c>
      <c r="G47" s="7">
        <v>0.92207792207792205</v>
      </c>
      <c r="H47" s="6">
        <v>26.835738335738331</v>
      </c>
      <c r="I47" s="6">
        <v>13</v>
      </c>
      <c r="J47" s="6">
        <v>28</v>
      </c>
      <c r="K47" s="6">
        <v>45</v>
      </c>
      <c r="M47" s="12" t="s">
        <v>51</v>
      </c>
      <c r="N47" s="12" t="s">
        <v>52</v>
      </c>
      <c r="O47" s="13">
        <v>1131</v>
      </c>
      <c r="P47" s="13">
        <v>24.5711759504863</v>
      </c>
      <c r="Q47" s="13">
        <v>17</v>
      </c>
      <c r="R47" s="9"/>
    </row>
    <row r="48" spans="1:18" ht="17.100000000000001" customHeight="1">
      <c r="A48" s="5" t="s">
        <v>104</v>
      </c>
      <c r="B48" s="5" t="s">
        <v>105</v>
      </c>
      <c r="C48" s="5" t="s">
        <v>13</v>
      </c>
      <c r="D48" s="5" t="s">
        <v>14</v>
      </c>
      <c r="E48" s="6">
        <v>6596</v>
      </c>
      <c r="F48" s="6">
        <v>6562</v>
      </c>
      <c r="G48" s="7">
        <v>0.99484536082474229</v>
      </c>
      <c r="H48" s="6">
        <v>15.447847180109161</v>
      </c>
      <c r="I48" s="6">
        <v>8</v>
      </c>
      <c r="J48" s="6">
        <v>23</v>
      </c>
      <c r="K48" s="6">
        <v>35</v>
      </c>
      <c r="M48" s="12" t="s">
        <v>112</v>
      </c>
      <c r="N48" s="12" t="s">
        <v>113</v>
      </c>
      <c r="O48" s="13">
        <v>240</v>
      </c>
      <c r="P48" s="13">
        <v>14.887499999999999</v>
      </c>
      <c r="Q48" s="13">
        <v>14</v>
      </c>
      <c r="R48" s="9"/>
    </row>
    <row r="49" spans="1:18" ht="17.100000000000001" customHeight="1">
      <c r="A49" s="5" t="s">
        <v>106</v>
      </c>
      <c r="B49" s="5" t="s">
        <v>81</v>
      </c>
      <c r="C49" s="5" t="s">
        <v>13</v>
      </c>
      <c r="D49" s="5" t="s">
        <v>14</v>
      </c>
      <c r="E49" s="6">
        <v>5216</v>
      </c>
      <c r="F49" s="6">
        <v>4455</v>
      </c>
      <c r="G49" s="8">
        <v>0.85410276073619629</v>
      </c>
      <c r="H49" s="6">
        <v>45.826111963190193</v>
      </c>
      <c r="I49" s="6">
        <v>18</v>
      </c>
      <c r="J49" s="6">
        <v>37</v>
      </c>
      <c r="K49" s="6">
        <v>214</v>
      </c>
      <c r="M49" s="12" t="s">
        <v>114</v>
      </c>
      <c r="N49" s="12" t="s">
        <v>115</v>
      </c>
      <c r="O49" s="13">
        <v>25</v>
      </c>
      <c r="P49" s="13">
        <v>18.84</v>
      </c>
      <c r="Q49" s="13">
        <v>11</v>
      </c>
      <c r="R49" s="9"/>
    </row>
    <row r="50" spans="1:18" ht="17.100000000000001" customHeight="1">
      <c r="A50" s="5" t="s">
        <v>107</v>
      </c>
      <c r="B50" s="5" t="s">
        <v>108</v>
      </c>
      <c r="C50" s="5" t="s">
        <v>13</v>
      </c>
      <c r="D50" s="5" t="s">
        <v>14</v>
      </c>
      <c r="E50" s="6">
        <v>10873</v>
      </c>
      <c r="F50" s="6">
        <v>10835</v>
      </c>
      <c r="G50" s="7">
        <v>0.99650510438701367</v>
      </c>
      <c r="H50" s="6">
        <v>16.574634415524699</v>
      </c>
      <c r="I50" s="6">
        <v>12</v>
      </c>
      <c r="J50" s="6">
        <v>25</v>
      </c>
      <c r="K50" s="6">
        <v>36</v>
      </c>
      <c r="M50" s="12" t="s">
        <v>118</v>
      </c>
      <c r="N50" s="12" t="s">
        <v>83</v>
      </c>
      <c r="O50" s="13">
        <v>35</v>
      </c>
      <c r="P50" s="13">
        <v>20.31428571428571</v>
      </c>
      <c r="Q50" s="13">
        <v>19</v>
      </c>
      <c r="R50" s="9"/>
    </row>
    <row r="51" spans="1:18" ht="17.100000000000001" customHeight="1">
      <c r="A51" s="5" t="s">
        <v>109</v>
      </c>
      <c r="B51" s="5" t="s">
        <v>81</v>
      </c>
      <c r="C51" s="5" t="s">
        <v>13</v>
      </c>
      <c r="D51" s="5" t="s">
        <v>14</v>
      </c>
      <c r="E51" s="6">
        <v>2031</v>
      </c>
      <c r="F51" s="6">
        <v>1999</v>
      </c>
      <c r="G51" s="7">
        <v>0.98424421467257506</v>
      </c>
      <c r="H51" s="6">
        <v>21.199409158050219</v>
      </c>
      <c r="I51" s="6">
        <v>18</v>
      </c>
      <c r="J51" s="6">
        <v>31</v>
      </c>
      <c r="K51" s="6">
        <v>40</v>
      </c>
      <c r="M51" s="12" t="s">
        <v>84</v>
      </c>
      <c r="N51" s="12" t="s">
        <v>83</v>
      </c>
      <c r="O51" s="13">
        <v>37</v>
      </c>
      <c r="P51" s="13">
        <v>19.648648648648649</v>
      </c>
      <c r="Q51" s="13">
        <v>18</v>
      </c>
      <c r="R51" s="9"/>
    </row>
    <row r="52" spans="1:18" ht="17.100000000000001" customHeight="1">
      <c r="A52" s="5" t="s">
        <v>110</v>
      </c>
      <c r="B52" s="5" t="s">
        <v>81</v>
      </c>
      <c r="C52" s="5" t="s">
        <v>13</v>
      </c>
      <c r="D52" s="5" t="s">
        <v>14</v>
      </c>
      <c r="E52" s="6">
        <v>1285</v>
      </c>
      <c r="F52" s="6">
        <v>1282</v>
      </c>
      <c r="G52" s="7">
        <v>0.99766536964980546</v>
      </c>
      <c r="H52" s="6">
        <v>16.858365758754861</v>
      </c>
      <c r="I52" s="6">
        <v>12</v>
      </c>
      <c r="J52" s="6">
        <v>29</v>
      </c>
      <c r="K52" s="6">
        <v>39</v>
      </c>
      <c r="M52" s="12" t="s">
        <v>82</v>
      </c>
      <c r="N52" s="12" t="s">
        <v>83</v>
      </c>
      <c r="O52" s="13">
        <v>27</v>
      </c>
      <c r="P52" s="13">
        <v>20.703703703703699</v>
      </c>
      <c r="Q52" s="13">
        <v>18</v>
      </c>
      <c r="R52" s="9"/>
    </row>
    <row r="53" spans="1:18" ht="17.100000000000001" customHeight="1">
      <c r="A53" s="5" t="s">
        <v>111</v>
      </c>
      <c r="B53" s="5" t="s">
        <v>81</v>
      </c>
      <c r="C53" s="5" t="s">
        <v>13</v>
      </c>
      <c r="D53" s="5" t="s">
        <v>14</v>
      </c>
      <c r="E53" s="6">
        <v>492</v>
      </c>
      <c r="F53" s="6">
        <v>425</v>
      </c>
      <c r="G53" s="8">
        <v>0.86382113821138207</v>
      </c>
      <c r="H53" s="6">
        <v>37.97357723577236</v>
      </c>
      <c r="I53" s="6">
        <v>14</v>
      </c>
      <c r="J53" s="6">
        <v>37</v>
      </c>
      <c r="K53" s="6">
        <v>138.7000000000001</v>
      </c>
      <c r="M53" s="12" t="s">
        <v>64</v>
      </c>
      <c r="N53" s="12" t="s">
        <v>65</v>
      </c>
      <c r="O53" s="13">
        <v>155</v>
      </c>
      <c r="P53" s="13">
        <v>17.090322580645161</v>
      </c>
      <c r="Q53" s="13">
        <v>13</v>
      </c>
      <c r="R53" s="9"/>
    </row>
    <row r="54" spans="1:18" ht="17.100000000000001" customHeight="1">
      <c r="A54" s="5" t="s">
        <v>112</v>
      </c>
      <c r="B54" s="5" t="s">
        <v>113</v>
      </c>
      <c r="C54" s="5" t="s">
        <v>13</v>
      </c>
      <c r="D54" s="5" t="s">
        <v>14</v>
      </c>
      <c r="E54" s="6">
        <v>306</v>
      </c>
      <c r="F54" s="6">
        <v>306</v>
      </c>
      <c r="G54" s="7">
        <v>1</v>
      </c>
      <c r="H54" s="6">
        <v>14.32352941176471</v>
      </c>
      <c r="I54" s="6">
        <v>11.5</v>
      </c>
      <c r="J54" s="6">
        <v>21.75</v>
      </c>
      <c r="K54" s="6">
        <v>30</v>
      </c>
      <c r="M54" s="12" t="s">
        <v>66</v>
      </c>
      <c r="N54" s="12" t="s">
        <v>67</v>
      </c>
      <c r="O54" s="13">
        <v>236</v>
      </c>
      <c r="P54" s="13">
        <v>19.9364406779661</v>
      </c>
      <c r="Q54" s="13">
        <v>13.5</v>
      </c>
      <c r="R54" s="9"/>
    </row>
    <row r="55" spans="1:18" ht="17.100000000000001" customHeight="1">
      <c r="A55" s="5" t="s">
        <v>114</v>
      </c>
      <c r="B55" s="5" t="s">
        <v>115</v>
      </c>
      <c r="C55" s="5" t="s">
        <v>13</v>
      </c>
      <c r="D55" s="5" t="s">
        <v>14</v>
      </c>
      <c r="E55" s="6">
        <v>33</v>
      </c>
      <c r="F55" s="6">
        <v>33</v>
      </c>
      <c r="G55" s="7">
        <v>1</v>
      </c>
      <c r="H55" s="6">
        <v>15.606060606060611</v>
      </c>
      <c r="I55" s="6">
        <v>8</v>
      </c>
      <c r="J55" s="6">
        <v>25</v>
      </c>
      <c r="K55" s="6">
        <v>34</v>
      </c>
      <c r="M55" s="12" t="s">
        <v>116</v>
      </c>
      <c r="N55" s="12" t="s">
        <v>117</v>
      </c>
      <c r="O55" s="13">
        <v>75</v>
      </c>
      <c r="P55" s="13">
        <v>14.56</v>
      </c>
      <c r="Q55" s="13">
        <v>10</v>
      </c>
      <c r="R55" s="9"/>
    </row>
    <row r="56" spans="1:18" ht="17.100000000000001" customHeight="1">
      <c r="A56" s="5" t="s">
        <v>116</v>
      </c>
      <c r="B56" s="5" t="s">
        <v>117</v>
      </c>
      <c r="C56" s="5" t="s">
        <v>13</v>
      </c>
      <c r="D56" s="5" t="s">
        <v>14</v>
      </c>
      <c r="E56" s="6">
        <v>69</v>
      </c>
      <c r="F56" s="6">
        <v>69</v>
      </c>
      <c r="G56" s="7">
        <v>1</v>
      </c>
      <c r="H56" s="6">
        <v>16.50724637681159</v>
      </c>
      <c r="I56" s="6">
        <v>12</v>
      </c>
      <c r="J56" s="6">
        <v>22</v>
      </c>
      <c r="K56" s="6">
        <v>34.800000000000011</v>
      </c>
      <c r="M56" s="12" t="s">
        <v>68</v>
      </c>
      <c r="N56" s="12" t="s">
        <v>69</v>
      </c>
      <c r="O56" s="13">
        <v>249</v>
      </c>
      <c r="P56" s="13">
        <v>20.53012048192771</v>
      </c>
      <c r="Q56" s="13">
        <v>15</v>
      </c>
      <c r="R56" s="9"/>
    </row>
    <row r="57" spans="1:18" ht="17.100000000000001" customHeight="1">
      <c r="A57" s="5" t="s">
        <v>118</v>
      </c>
      <c r="B57" s="5" t="s">
        <v>83</v>
      </c>
      <c r="C57" s="5" t="s">
        <v>13</v>
      </c>
      <c r="D57" s="5" t="s">
        <v>14</v>
      </c>
      <c r="E57" s="6">
        <v>65</v>
      </c>
      <c r="F57" s="6">
        <v>65</v>
      </c>
      <c r="G57" s="7">
        <v>1</v>
      </c>
      <c r="H57" s="6">
        <v>16.492307692307691</v>
      </c>
      <c r="I57" s="6">
        <v>16</v>
      </c>
      <c r="J57" s="6">
        <v>23</v>
      </c>
      <c r="K57" s="6">
        <v>28.6</v>
      </c>
      <c r="M57" s="12" t="s">
        <v>96</v>
      </c>
      <c r="N57" s="12" t="s">
        <v>97</v>
      </c>
      <c r="O57" s="13">
        <v>2</v>
      </c>
      <c r="P57" s="13">
        <v>22.5</v>
      </c>
      <c r="Q57" s="13">
        <v>22.5</v>
      </c>
      <c r="R57" s="9"/>
    </row>
    <row r="58" spans="1:18" ht="17.100000000000001" customHeight="1">
      <c r="A58" s="5" t="s">
        <v>119</v>
      </c>
      <c r="B58" s="5" t="s">
        <v>81</v>
      </c>
      <c r="C58" s="5" t="s">
        <v>13</v>
      </c>
      <c r="D58" s="5" t="s">
        <v>14</v>
      </c>
      <c r="E58" s="6">
        <v>533</v>
      </c>
      <c r="F58" s="6">
        <v>459</v>
      </c>
      <c r="G58" s="8">
        <v>0.86116322701688552</v>
      </c>
      <c r="H58" s="6">
        <v>39.157598499061912</v>
      </c>
      <c r="I58" s="6">
        <v>15</v>
      </c>
      <c r="J58" s="6">
        <v>28</v>
      </c>
      <c r="K58" s="6">
        <v>172.20000000000019</v>
      </c>
      <c r="M58" s="12" t="s">
        <v>98</v>
      </c>
      <c r="N58" s="12" t="s">
        <v>99</v>
      </c>
      <c r="O58" s="13">
        <v>2</v>
      </c>
      <c r="P58" s="13">
        <v>35</v>
      </c>
      <c r="Q58" s="13">
        <v>35</v>
      </c>
      <c r="R58" s="9"/>
    </row>
    <row r="59" spans="1:18" ht="17.100000000000001" customHeight="1">
      <c r="A59" s="5" t="s">
        <v>120</v>
      </c>
      <c r="B59" s="5" t="s">
        <v>81</v>
      </c>
      <c r="C59" s="5" t="s">
        <v>13</v>
      </c>
      <c r="D59" s="5" t="s">
        <v>14</v>
      </c>
      <c r="E59" s="6">
        <v>702</v>
      </c>
      <c r="F59" s="6">
        <v>689</v>
      </c>
      <c r="G59" s="7">
        <v>0.98148148148148151</v>
      </c>
      <c r="H59" s="6">
        <v>24.903133903133899</v>
      </c>
      <c r="I59" s="6">
        <v>13</v>
      </c>
      <c r="J59" s="6">
        <v>34</v>
      </c>
      <c r="K59" s="6">
        <v>68</v>
      </c>
      <c r="M59" s="12" t="s">
        <v>127</v>
      </c>
      <c r="N59" s="12" t="s">
        <v>128</v>
      </c>
      <c r="O59" s="13">
        <v>3</v>
      </c>
      <c r="P59" s="13">
        <v>5.666666666666667</v>
      </c>
      <c r="Q59" s="13">
        <v>7</v>
      </c>
      <c r="R59" s="9"/>
    </row>
    <row r="60" spans="1:18" ht="17.100000000000001" customHeight="1">
      <c r="A60" s="5" t="s">
        <v>121</v>
      </c>
      <c r="B60" s="5" t="s">
        <v>122</v>
      </c>
      <c r="C60" s="5" t="s">
        <v>13</v>
      </c>
      <c r="D60" s="5" t="s">
        <v>14</v>
      </c>
      <c r="E60" s="6">
        <v>560</v>
      </c>
      <c r="F60" s="6">
        <v>529</v>
      </c>
      <c r="G60" s="7">
        <v>0.94464285714285712</v>
      </c>
      <c r="H60" s="6">
        <v>27.19285714285714</v>
      </c>
      <c r="I60" s="6">
        <v>15</v>
      </c>
      <c r="J60" s="6">
        <v>31</v>
      </c>
      <c r="K60" s="6">
        <v>56.100000000000023</v>
      </c>
      <c r="M60" s="12" t="s">
        <v>94</v>
      </c>
      <c r="N60" s="12" t="s">
        <v>95</v>
      </c>
      <c r="O60" s="13">
        <v>5</v>
      </c>
      <c r="P60" s="13">
        <v>64.8</v>
      </c>
      <c r="Q60" s="13">
        <v>56</v>
      </c>
      <c r="R60" s="9"/>
    </row>
    <row r="61" spans="1:18" ht="17.100000000000001" customHeight="1">
      <c r="A61" s="5" t="s">
        <v>123</v>
      </c>
      <c r="B61" s="5" t="s">
        <v>81</v>
      </c>
      <c r="C61" s="5" t="s">
        <v>13</v>
      </c>
      <c r="D61" s="5" t="s">
        <v>14</v>
      </c>
      <c r="E61" s="6">
        <v>1716</v>
      </c>
      <c r="F61" s="6">
        <v>1688</v>
      </c>
      <c r="G61" s="7">
        <v>0.98368298368298368</v>
      </c>
      <c r="H61" s="6">
        <v>17.628787878787879</v>
      </c>
      <c r="I61" s="6">
        <v>9</v>
      </c>
      <c r="J61" s="6">
        <v>27</v>
      </c>
      <c r="K61" s="6">
        <v>41</v>
      </c>
      <c r="M61" s="12" t="s">
        <v>129</v>
      </c>
      <c r="N61" s="12" t="s">
        <v>130</v>
      </c>
      <c r="O61" s="13">
        <v>2</v>
      </c>
      <c r="P61" s="13">
        <v>45.5</v>
      </c>
      <c r="Q61" s="13">
        <v>45.5</v>
      </c>
      <c r="R61" s="9"/>
    </row>
    <row r="62" spans="1:18" ht="17.100000000000001" customHeight="1">
      <c r="A62" s="5" t="s">
        <v>124</v>
      </c>
      <c r="B62" s="5" t="s">
        <v>81</v>
      </c>
      <c r="C62" s="5" t="s">
        <v>13</v>
      </c>
      <c r="D62" s="5" t="s">
        <v>14</v>
      </c>
      <c r="E62" s="6">
        <v>383</v>
      </c>
      <c r="F62" s="6">
        <v>249</v>
      </c>
      <c r="G62" s="8">
        <v>0.65013054830287209</v>
      </c>
      <c r="H62" s="6">
        <v>70.710182767624019</v>
      </c>
      <c r="I62" s="6">
        <v>27</v>
      </c>
      <c r="J62" s="6">
        <v>155.5</v>
      </c>
      <c r="K62" s="6">
        <v>194</v>
      </c>
      <c r="M62" s="12" t="s">
        <v>53</v>
      </c>
      <c r="N62" s="12" t="s">
        <v>54</v>
      </c>
      <c r="O62" s="13">
        <v>1259</v>
      </c>
      <c r="P62" s="13">
        <v>60.459888800635433</v>
      </c>
      <c r="Q62" s="13">
        <v>16</v>
      </c>
      <c r="R62" s="9"/>
    </row>
    <row r="63" spans="1:18" ht="45">
      <c r="M63" s="12" t="s">
        <v>55</v>
      </c>
      <c r="N63" s="12" t="s">
        <v>56</v>
      </c>
      <c r="O63" s="13">
        <v>589</v>
      </c>
      <c r="P63" s="13">
        <v>10.27843803056027</v>
      </c>
      <c r="Q63" s="13">
        <v>9</v>
      </c>
      <c r="R63" s="9"/>
    </row>
    <row r="64" spans="1:18" ht="45">
      <c r="M64" s="12" t="s">
        <v>57</v>
      </c>
      <c r="N64" s="12" t="s">
        <v>58</v>
      </c>
      <c r="O64" s="13">
        <v>447</v>
      </c>
      <c r="P64" s="13">
        <v>14.59731543624161</v>
      </c>
      <c r="Q64" s="13">
        <v>15</v>
      </c>
      <c r="R64" s="9"/>
    </row>
    <row r="65" spans="13:18">
      <c r="M65" s="14" t="s">
        <v>131</v>
      </c>
      <c r="N65" s="14"/>
      <c r="O65" s="15">
        <f>SUM(O4:O64)</f>
        <v>80050</v>
      </c>
      <c r="P65" s="14"/>
      <c r="Q65" s="14"/>
      <c r="R65" s="16"/>
    </row>
    <row r="66" spans="13:18">
      <c r="M66" s="9"/>
      <c r="N66" s="9"/>
      <c r="O66" s="9"/>
      <c r="P66" s="9"/>
      <c r="Q66" s="9"/>
      <c r="R66" s="9"/>
    </row>
    <row r="67" spans="13:18" ht="15.75">
      <c r="M67" s="19" t="s">
        <v>132</v>
      </c>
      <c r="N67" s="19"/>
      <c r="O67" s="19"/>
      <c r="P67" s="19"/>
      <c r="Q67" s="19"/>
      <c r="R67" s="9"/>
    </row>
    <row r="68" spans="13:18" ht="15.75">
      <c r="M68" s="19" t="s">
        <v>133</v>
      </c>
      <c r="N68" s="19"/>
      <c r="O68" s="19"/>
      <c r="P68" s="19"/>
      <c r="Q68" s="19"/>
      <c r="R68" s="9"/>
    </row>
    <row r="69" spans="13:18" ht="15.75">
      <c r="M69" s="19" t="s">
        <v>134</v>
      </c>
      <c r="N69" s="19"/>
      <c r="O69" s="19"/>
      <c r="P69" s="19"/>
      <c r="Q69" s="19"/>
      <c r="R69" s="9"/>
    </row>
  </sheetData>
  <mergeCells count="5">
    <mergeCell ref="M1:O1"/>
    <mergeCell ref="M2:O2"/>
    <mergeCell ref="M67:Q67"/>
    <mergeCell ref="M68:Q68"/>
    <mergeCell ref="M69:Q6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C15" sqref="C15"/>
    </sheetView>
  </sheetViews>
  <sheetFormatPr defaultRowHeight="1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1</vt:i4>
      </vt:variant>
    </vt:vector>
  </HeadingPairs>
  <TitlesOfParts>
    <vt:vector size="4" baseType="lpstr">
      <vt:lpstr>secondo semestre 2023</vt:lpstr>
      <vt:lpstr>II SEM 2023 COMPLETO</vt:lpstr>
      <vt:lpstr>FONTE QLIK TAP</vt:lpstr>
      <vt:lpstr>'secondo semestre 2023'!Titoli_stampa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Fellini Rita</dc:creator>
  <cp:lastModifiedBy>5310937</cp:lastModifiedBy>
  <cp:lastPrinted>2024-02-01T08:15:05Z</cp:lastPrinted>
  <dcterms:created xsi:type="dcterms:W3CDTF">2024-02-01T09:05:39Z</dcterms:created>
  <dcterms:modified xsi:type="dcterms:W3CDTF">2024-02-01T08:25:38Z</dcterms:modified>
</cp:coreProperties>
</file>