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ocumenttasks/documenttask1.xml" ContentType="application/vnd.ms-excel.documenttask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threadedComments/threadedComment1.xml" ContentType="application/vnd.ms-excel.threaded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516" windowWidth="22716" windowHeight="10260"/>
  </bookViews>
  <sheets>
    <sheet name="Foglio1" sheetId="1" r:id="rId1"/>
    <sheet name="tempestività" sheetId="2" r:id="rId2"/>
  </sheets>
  <calcPr calcId="125725"/>
  <fileRecoveryPr repairLoad="1"/>
</workbook>
</file>

<file path=xl/calcChain.xml><?xml version="1.0" encoding="utf-8"?>
<calcChain xmlns="http://schemas.openxmlformats.org/spreadsheetml/2006/main">
  <c r="D11" i="1"/>
  <c r="D10"/>
  <c r="D9"/>
  <c r="E8"/>
  <c r="D8"/>
  <c r="E7"/>
  <c r="D7"/>
  <c r="E6"/>
  <c r="D6"/>
</calcChain>
</file>

<file path=xl/comments1.xml><?xml version="1.0" encoding="utf-8"?>
<comments xmlns="http://schemas.openxmlformats.org/spreadsheetml/2006/main">
  <authors>
    <author>tc={b0ef6465-2950-4816-b97e-7c26a1d227e6}</author>
    <author>tc={7dbb1956-4b3c-47ed-af4e-56dde6aabc01}</author>
    <author>tc={0c677847-55cf-470c-bbd9-e154ed933df6}</author>
    <author>tc={99b0fe57-5966-4427-8ca4-9c6aa1086eee}</author>
    <author>tc={0af67067-357f-467c-817d-6bd5a58db0ad}</author>
    <author>tc={d411cb67-d7da-4494-8b90-a64190410b50}</author>
    <author>tc={601a3bab-7cc9-4e44-9cef-8833463059d2}</author>
    <author>tc={7498cde3-a671-44db-ab18-acecc2a8531d}</author>
    <author>tc={e67b43d3-e49c-444a-88f4-9475ca20dacb}</author>
  </authors>
  <commentList>
    <comment ref="A1" authorId="0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@michela.segata@apss.tn.it questi dati potrebbe darteli anche Mariotti
Attività assegnata a michela.segata@apss.tn.it
Reply:
	@michela.segata@apss.tn.it mancano solo i dati del CUP
</t>
        </r>
      </text>
    </comment>
    <comment ref="C1" authorId="1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@michela.segata@apss.tn.it 
sto raccogliendo i dati
manca GPi
Attività assegnata a michela.segata@apss.tn.it
Reply:
	@michela.segata@apss.tn.it
</t>
        </r>
      </text>
    </comment>
    <comment ref="D1" authorId="2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@michela.segata@apss.tn.it riescia  recuperare i dati del cup ?
Attività assegnata a michela.segata@apss.tn.it
Reply:
	@michela.segata@apss.tn.it
</t>
        </r>
      </text>
    </comment>
    <comment ref="F1" authorId="3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@michela.segata@apss.tn.it il 2024  era così compilato
Attività assegnata a michela.segata@apss.tn.it
</t>
        </r>
      </text>
    </comment>
    <comment ref="E2" authorId="4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@michela.segata@apss.tn.it
Attività assegnata a michela.segata@apss.tn.it
</t>
        </r>
      </text>
    </comment>
    <comment ref="G2" authorId="5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@michela.segata@apss.tn.it compila i dati che ti arrivano dalla comunicaizone
Attività assegnata a michela.segata@apss.tn.it
Reply:
	Contrassegnato come completato
Reply:
	Grazie
Riaperto
</t>
        </r>
      </text>
    </comment>
    <comment ref="D4" authorId="6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@michela.segata@apss.tn.it
Attività assegnata a michela.segata@apss.tn.it
</t>
        </r>
      </text>
    </comment>
    <comment ref="E6" authorId="7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@michela.segata@apss.tn.it dati trec ok
Attività assegnata a michela.segata@apss.tn.it
</t>
        </r>
      </text>
    </comment>
    <comment ref="E12" authorId="8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@michela.segata@apss.tn.it
Attività assegnata a michela.segata@apss.tn.it
</t>
        </r>
      </text>
    </comment>
  </commentList>
</comments>
</file>

<file path=xl/sharedStrings.xml><?xml version="1.0" encoding="utf-8"?>
<sst xmlns="http://schemas.openxmlformats.org/spreadsheetml/2006/main" count="44" uniqueCount="29">
  <si>
    <t>Servizio Online</t>
  </si>
  <si>
    <t>Metrica</t>
  </si>
  <si>
    <t>2021</t>
  </si>
  <si>
    <t>2022</t>
  </si>
  <si>
    <t>2023</t>
  </si>
  <si>
    <t>2024</t>
  </si>
  <si>
    <t>2025</t>
  </si>
  <si>
    <t xml:space="preserve">Sito Web </t>
  </si>
  <si>
    <t>Utenti</t>
  </si>
  <si>
    <t>Pagine</t>
  </si>
  <si>
    <t>-</t>
  </si>
  <si>
    <t xml:space="preserve">Trec </t>
  </si>
  <si>
    <t>Accessi</t>
  </si>
  <si>
    <t>TREC+</t>
  </si>
  <si>
    <t>App Scaricate</t>
  </si>
  <si>
    <t>76.125</t>
  </si>
  <si>
    <t xml:space="preserve">TREC+ </t>
  </si>
  <si>
    <t>Accessi Web</t>
  </si>
  <si>
    <t>491.060</t>
  </si>
  <si>
    <t>Accessi App</t>
  </si>
  <si>
    <t>500.877</t>
  </si>
  <si>
    <t>Cambio Medico App + Web</t>
  </si>
  <si>
    <t>3.304</t>
  </si>
  <si>
    <t>Referti  App + Web</t>
  </si>
  <si>
    <t>784.300</t>
  </si>
  <si>
    <t>Prenotazioni App + Web</t>
  </si>
  <si>
    <t>18.712</t>
  </si>
  <si>
    <t>Cup - dismessa</t>
  </si>
  <si>
    <t>Prenotazioni</t>
  </si>
</sst>
</file>

<file path=xl/styles.xml><?xml version="1.0" encoding="utf-8"?>
<styleSheet xmlns="http://schemas.openxmlformats.org/spreadsheetml/2006/main">
  <numFmts count="2">
    <numFmt numFmtId="164" formatCode="###,###"/>
    <numFmt numFmtId="166" formatCode="###,###,###"/>
  </numFmts>
  <fonts count="5">
    <font>
      <sz val="10"/>
      <color rgb="FF000000"/>
      <name val="Arial"/>
      <scheme val="minor"/>
    </font>
    <font>
      <b/>
      <sz val="11"/>
      <color theme="1"/>
      <name val="Montserrat"/>
    </font>
    <font>
      <sz val="11"/>
      <color theme="1"/>
      <name val="Montserrat"/>
    </font>
    <font>
      <sz val="11"/>
      <color rgb="FF000000"/>
      <name val="Montserrat"/>
    </font>
    <font>
      <sz val="11"/>
      <color rgb="FF000000"/>
      <name val="Docs-Montserrat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49" fontId="1" fillId="3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ocumenttasks/documenttask1.xml><?xml version="1.0" encoding="utf-8"?>
<Tasks xmlns="http://schemas.microsoft.com/office/tasks/2019/documenttasks">
  <Task id="{279f17cf-abd8-42b3-a5b6-8e1e10cc3462}">
    <Anchor>
      <Comment id="{7474755d-3823-43f6-acb4-045dd32401a7}"/>
    </Anchor>
    <History>
      <Event time="2022-01-27T07:14:16.00" id="{f7f02dcb-3c56-4e39-a69d-eeac450ad5cb}">
        <Attribution userId="placeholder@email.com" userName="Manica Andrea" userProvider="google-sheets"/>
        <Anchor>
          <Comment id="{7474755d-3823-43f6-acb4-045dd32401a7}"/>
        </Anchor>
        <Create/>
      </Event>
      <Event time="2022-01-27T07:14:16.00" id="{46cbbd51-76cd-46ec-bcd7-464094f2a6e1}">
        <Attribution userId="placeholder@email.com" userName="Manica Andrea" userProvider="google-sheets"/>
        <Anchor>
          <Comment id="{7474755d-3823-43f6-acb4-045dd32401a7}"/>
        </Anchor>
        <Assign userId="michela.segata@apss.tn.it" userName="michela.segata@apss.tn.it" userProvider="google-sheets"/>
      </Event>
    </History>
  </Task>
  <Task id="{91a2087e-d9a8-492d-b44f-c3a1c879e953}">
    <Anchor>
      <Comment id="{8cd09f14-7b6f-41f3-9094-796a6698df79}"/>
    </Anchor>
    <History>
      <Event time="2022-01-28T13:47:17.00" id="{69ccc066-69d9-4fec-a17f-55b998c68d9d}">
        <Attribution userId="placeholder@email.com" userName="Manica Andrea" userProvider="google-sheets"/>
        <Anchor>
          <Comment id="{8cd09f14-7b6f-41f3-9094-796a6698df79}"/>
        </Anchor>
        <Create/>
      </Event>
      <Event time="2022-01-28T13:47:17.00" id="{93f637fa-c292-41c3-bac1-eba5b7802167}">
        <Attribution userId="placeholder@email.com" userName="Manica Andrea" userProvider="google-sheets"/>
        <Anchor>
          <Comment id="{8cd09f14-7b6f-41f3-9094-796a6698df79}"/>
        </Anchor>
        <Assign userId="michela.segata@apss.tn.it" userName="michela.segata@apss.tn.it" userProvider="google-sheets"/>
      </Event>
    </History>
  </Task>
  <Task id="{4e64adec-3994-456c-beb8-dffa063583c0}">
    <Anchor>
      <Comment id="{7dbb1956-4b3c-47ed-af4e-56dde6aabc01}"/>
    </Anchor>
    <History>
      <Event time="2022-01-17T06:49:01.00" id="{2744ea1e-1376-4d8e-a55a-5a35a3fd8012}">
        <Attribution userId="placeholder@email.com" userName="Manica Andrea" userProvider="google-sheets"/>
        <Anchor>
          <Comment id="{7dbb1956-4b3c-47ed-af4e-56dde6aabc01}"/>
        </Anchor>
        <Create/>
      </Event>
      <Event time="2022-01-17T06:49:01.00" id="{f4e18078-43db-4157-9e3f-dbdf90a02c2a}">
        <Attribution userId="placeholder@email.com" userName="Manica Andrea" userProvider="google-sheets"/>
        <Anchor>
          <Comment id="{7dbb1956-4b3c-47ed-af4e-56dde6aabc01}"/>
        </Anchor>
        <Assign userId="michela.segata@apss.tn.it" userName="michela.segata@apss.tn.it" userProvider="google-sheets"/>
      </Event>
    </History>
  </Task>
  <Task id="{522dd376-b6b8-48b9-9e85-9599e8b6efc9}">
    <Anchor>
      <Comment id="{b0ef6465-2950-4816-b97e-7c26a1d227e6}"/>
    </Anchor>
    <History>
      <Event time="2022-01-20T15:14:07.00" id="{d5e7dd89-6412-4128-834b-cc808c023c48}">
        <Attribution userId="placeholder@email.com" userName="Manica Andrea" userProvider="google-sheets"/>
        <Anchor>
          <Comment id="{b0ef6465-2950-4816-b97e-7c26a1d227e6}"/>
        </Anchor>
        <Create/>
      </Event>
      <Event time="2022-01-20T15:14:07.00" id="{a40b4b1b-737f-4c3c-b7ee-28695a73fcf9}">
        <Attribution userId="placeholder@email.com" userName="Manica Andrea" userProvider="google-sheets"/>
        <Anchor>
          <Comment id="{b0ef6465-2950-4816-b97e-7c26a1d227e6}"/>
        </Anchor>
        <Assign userId="michela.segata@apss.tn.it" userName="michela.segata@apss.tn.it" userProvider="google-sheets"/>
      </Event>
    </History>
  </Task>
  <Task id="{895bc2ca-52b3-4bd2-a2c8-368c48f9f539}">
    <Anchor>
      <Comment id="{0c677847-55cf-470c-bbd9-e154ed933df6}"/>
    </Anchor>
    <History>
      <Event time="2022-09-21T14:41:19.00" id="{a888ac64-0517-4fc0-b7c9-bb04db8410b2}">
        <Attribution userId="placeholder@email.com" userName="Manica Andrea" userProvider="google-sheets"/>
        <Anchor>
          <Comment id="{0c677847-55cf-470c-bbd9-e154ed933df6}"/>
        </Anchor>
        <Create/>
      </Event>
      <Event time="2022-09-21T14:41:19.00" id="{438219aa-2c4a-408a-87e7-866a226f7c74}">
        <Attribution userId="placeholder@email.com" userName="Manica Andrea" userProvider="google-sheets"/>
        <Anchor>
          <Comment id="{0c677847-55cf-470c-bbd9-e154ed933df6}"/>
        </Anchor>
        <Assign userId="michela.segata@apss.tn.it" userName="michela.segata@apss.tn.it" userProvider="google-sheets"/>
      </Event>
    </History>
  </Task>
  <Task id="{64b55008-e64b-432e-aec7-dd77720a1c7c}">
    <Anchor>
      <Comment id="{46e49816-4fa6-4364-a079-ade7cce74f5f}"/>
    </Anchor>
    <History>
      <Event time="2023-03-15T09:43:01.00" id="{ce59058f-045b-45ec-a9a1-f128b682812a}">
        <Attribution userId="placeholder@email.com" userName="Manica Andrea" userProvider="google-sheets"/>
        <Anchor>
          <Comment id="{46e49816-4fa6-4364-a079-ade7cce74f5f}"/>
        </Anchor>
        <Create/>
      </Event>
      <Event time="2023-03-15T09:43:01.00" id="{45f7ab95-eb5e-4768-a1c2-9081f12cb4fd}">
        <Attribution userId="placeholder@email.com" userName="Manica Andrea" userProvider="google-sheets"/>
        <Anchor>
          <Comment id="{46e49816-4fa6-4364-a079-ade7cce74f5f}"/>
        </Anchor>
        <Assign userId="michela.segata@apss.tn.it" userName="michela.segata@apss.tn.it" userProvider="google-sheets"/>
      </Event>
    </History>
  </Task>
  <Task id="{7c00564d-0a5e-4a01-a375-e80c541d4318}">
    <Anchor>
      <Comment id="{601a3bab-7cc9-4e44-9cef-8833463059d2}"/>
    </Anchor>
    <History>
      <Event time="2024-03-29T14:01:33.00" id="{a52d92de-62d2-4800-b838-db8c3732a0b6}">
        <Attribution userId="placeholder@email.com" userName="Manica Andrea" userProvider="google-sheets"/>
        <Anchor>
          <Comment id="{601a3bab-7cc9-4e44-9cef-8833463059d2}"/>
        </Anchor>
        <Create/>
      </Event>
      <Event time="2024-03-29T14:01:33.00" id="{73512270-c317-4e43-acde-8795446a4188}">
        <Attribution userId="placeholder@email.com" userName="Manica Andrea" userProvider="google-sheets"/>
        <Anchor>
          <Comment id="{601a3bab-7cc9-4e44-9cef-8833463059d2}"/>
        </Anchor>
        <Assign userId="michela.segata@apss.tn.it" userName="michela.segata@apss.tn.it" userProvider="google-sheets"/>
      </Event>
    </History>
  </Task>
  <Task id="{ad96d70c-3937-4554-aa1d-77cea53a0386}">
    <Anchor>
      <Comment id="{0af67067-357f-467c-817d-6bd5a58db0ad}"/>
    </Anchor>
    <History>
      <Event time="2024-04-15T08:18:36.00" id="{10f9d997-7fb5-4ade-bc82-b0cd15408af7}">
        <Attribution userId="placeholder@email.com" userName="Manica Andrea" userProvider="google-sheets"/>
        <Anchor>
          <Comment id="{0af67067-357f-467c-817d-6bd5a58db0ad}"/>
        </Anchor>
        <Create/>
      </Event>
      <Event time="2024-04-15T08:18:36.00" id="{979b8b19-2bde-4a6e-ab11-f0d0c353dfa7}">
        <Attribution userId="placeholder@email.com" userName="Manica Andrea" userProvider="google-sheets"/>
        <Anchor>
          <Comment id="{0af67067-357f-467c-817d-6bd5a58db0ad}"/>
        </Anchor>
        <Assign userId="michela.segata@apss.tn.it" userName="michela.segata@apss.tn.it" userProvider="google-sheets"/>
      </Event>
    </History>
  </Task>
  <Task id="{ecbc12b6-df88-46ee-af22-b19eade6101d}">
    <Anchor>
      <Comment id="{7498cde3-a671-44db-ab18-acecc2a8531d}"/>
    </Anchor>
    <History>
      <Event time="2024-04-15T07:39:30.00" id="{b4d759dc-a0a3-4885-ad58-5e19eb6a2f8c}">
        <Attribution userId="placeholder@email.com" userName="Manica Andrea" userProvider="google-sheets"/>
        <Anchor>
          <Comment id="{7498cde3-a671-44db-ab18-acecc2a8531d}"/>
        </Anchor>
        <Create/>
      </Event>
      <Event time="2024-04-15T07:39:30.00" id="{e8cacc1d-32e8-4675-8aba-f58a840e0684}">
        <Attribution userId="placeholder@email.com" userName="Manica Andrea" userProvider="google-sheets"/>
        <Anchor>
          <Comment id="{7498cde3-a671-44db-ab18-acecc2a8531d}"/>
        </Anchor>
        <Assign userId="michela.segata@apss.tn.it" userName="michela.segata@apss.tn.it" userProvider="google-sheets"/>
      </Event>
    </History>
  </Task>
  <Task id="{a331c253-6613-41e9-a6b8-31b1644db19a}">
    <Anchor>
      <Comment id="{e67b43d3-e49c-444a-88f4-9475ca20dacb}"/>
    </Anchor>
    <History>
      <Event time="2025-03-19T10:10:11.00" id="{084d8e11-94de-450d-81d1-81c06ac18afb}">
        <Attribution userId="placeholder@email.com" userName="Manica Andrea" userProvider="google-sheets"/>
        <Anchor>
          <Comment id="{e67b43d3-e49c-444a-88f4-9475ca20dacb}"/>
        </Anchor>
        <Create/>
      </Event>
      <Event time="2025-03-19T10:10:11.00" id="{abc4871b-685c-4e34-a0fb-487987a8dbbc}">
        <Attribution userId="placeholder@email.com" userName="Manica Andrea" userProvider="google-sheets"/>
        <Anchor>
          <Comment id="{e67b43d3-e49c-444a-88f4-9475ca20dacb}"/>
        </Anchor>
        <Assign userId="michela.segata@apss.tn.it" userName="michela.segata@apss.tn.it" userProvider="google-sheets"/>
      </Event>
    </History>
  </Task>
  <Task id="{4b438fed-705f-42ab-977d-e946dafbd320}">
    <Anchor>
      <Comment id="{99b0fe57-5966-4427-8ca4-9c6aa1086eee}"/>
    </Anchor>
    <History>
      <Event time="2026-09-07T11:02:02.00" id="{402545c3-ff11-4f47-a4c2-ae64a32bbe1f}">
        <Attribution userId="placeholder@email.com" userName="Manica Andrea" userProvider="google-sheets"/>
        <Anchor>
          <Comment id="{99b0fe57-5966-4427-8ca4-9c6aa1086eee}"/>
        </Anchor>
        <Create/>
      </Event>
      <Event time="2026-09-07T11:02:02.00" id="{e146d98f-0178-4d83-b85f-497798184dd4}">
        <Attribution userId="placeholder@email.com" userName="Manica Andrea" userProvider="google-sheets"/>
        <Anchor>
          <Comment id="{99b0fe57-5966-4427-8ca4-9c6aa1086eee}"/>
        </Anchor>
        <Assign userId="michela.segata@apss.tn.it" userName="michela.segata@apss.tn.it" userProvider="google-sheets"/>
      </Event>
    </History>
  </Task>
  <Task id="{3a6b89f1-4579-4845-84e8-4b575a6a49e7}">
    <Anchor>
      <Comment id="{d411cb67-d7da-4494-8b90-a64190410b50}"/>
    </Anchor>
    <History>
      <Event time="2026-09-30T08:46:41.00" id="{fa58a61d-5ee6-4cf7-8a15-fa63bf1e2f5a}">
        <Attribution userId="placeholder@email.com" userName="Manica Andrea" userProvider="google-sheets"/>
        <Anchor>
          <Comment id="{d411cb67-d7da-4494-8b90-a64190410b50}"/>
        </Anchor>
        <Create/>
      </Event>
      <Event time="2026-09-30T08:46:41.00" id="{5d4bc08a-5b50-476e-b9dd-3838d2a113bd}">
        <Attribution userId="placeholder@email.com" userName="Manica Andrea" userProvider="google-sheets"/>
        <Anchor>
          <Comment id="{d411cb67-d7da-4494-8b90-a64190410b50}"/>
        </Anchor>
        <Assign userId="michela.segata@apss.tn.it" userName="michela.segata@apss.tn.it" userProvider="google-sheets"/>
      </Event>
    </History>
  </Task>
  <Task id="{e2038f60-91f7-4ca9-9286-c76e4fe59aee}">
    <Anchor>
      <Comment id="{0dc62f24-cb4c-4a2a-a3b2-495fc70ecfe0}"/>
    </Anchor>
    <History>
      <Event time="2026-09-30T08:39:00.00" id="{19da827f-00a3-47eb-8142-9b252642ea47}">
        <Attribution userId="placeholder@email.com" userName="Manica Andrea" userProvider="google-sheets"/>
        <Anchor>
          <Comment id="{0dc62f24-cb4c-4a2a-a3b2-495fc70ecfe0}"/>
        </Anchor>
        <Create/>
      </Event>
      <Event time="2026-09-30T08:39:00.00" id="{57878577-fba6-4ee9-809d-c1d3d87b4d40}">
        <Attribution userId="placeholder@email.com" userName="Manica Andrea" userProvider="google-sheets"/>
        <Anchor>
          <Comment id="{0dc62f24-cb4c-4a2a-a3b2-495fc70ecfe0}"/>
        </Anchor>
        <Assign userId="michela.segata@apss.tn.it" userName="michela.segata@apss.tn.it" userProvider="google-sheets"/>
      </Event>
    </History>
  </Task>
</Tasks>
</file>

<file path=xl/persons/person.xml><?xml version="1.0" encoding="utf-8"?>
<x18tc:personList xmlns:x18tc="http://schemas.microsoft.com/office/spreadsheetml/2018/threadedcomments">
  <x18tc:person displayName="Manica Andrea" id="{2fa353d1-1765-41e3-b6b5-f0e8ac1ef8c9}" providerId="google-sheets"/>
  <x18tc:person displayName="michela.segata@apss.tn.it" id="{42c0a0e9-0221-47c6-b0e5-595edf5de93d}" userId="michela.segata@apss.tn.it" providerId="google-sheets"/>
  <x18tc:person displayName="Lissandrini Michele" id="{032955de-e63c-41ff-abe2-0d65e0214db6}" providerId="google-sheets"/>
</x18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E19" dT="2022-01-27T07:14:16.00" personId="{2fa353d1-1765-41e3-b6b5-f0e8ac1ef8c9}" id="{7474755d-3823-43f6-acb4-045dd32401a7}" done="1">
    <x18tc:text xml:space="preserve">@michela.segata@apss.tn.it questo è l'unico dato che stona
possiamo chiederlo a Mariotti?
Attività assegnata a michela.segata@apss.tn.it</x18tc:text>
    <x18tc:mentions>
      <x18tc:mention mentionpersonId="{42c0a0e9-0221-47c6-b0e5-595edf5de93d}" mentionId="{62dc74f8-8778-48bd-806a-118bfe876243}" startIndex="0" length="26"/>
    </x18tc:mentions>
  </x18tc:threadedComment>
  <x18tc:threadedComment ref="F20" dT="2022-01-28T13:47:17.00" personId="{2fa353d1-1765-41e3-b6b5-f0e8ac1ef8c9}" id="{8cd09f14-7b6f-41f3-9094-796a6698df79}" done="1">
    <x18tc:text xml:space="preserve">@michela.segata@apss.tn.it dato aggiornato
Attività assegnata a michela.segata@apss.tn.it</x18tc:text>
    <x18tc:mentions>
      <x18tc:mention mentionpersonId="{42c0a0e9-0221-47c6-b0e5-595edf5de93d}" mentionId="{d08725d5-0dd2-4263-b210-b24ba827d2e5}" startIndex="0" length="26"/>
    </x18tc:mentions>
  </x18tc:threadedComment>
  <x18tc:threadedComment ref="G1" dT="2022-01-17T06:49:01.00" personId="{2fa353d1-1765-41e3-b6b5-f0e8ac1ef8c9}" id="{7dbb1956-4b3c-47ed-af4e-56dde6aabc01}" done="1">
    <x18tc:text xml:space="preserve">@michela.segata@apss.tn.it 
sto raccogliendo i dati
manca GPi
Attività assegnata a michela.segata@apss.tn.it</x18tc:text>
    <x18tc:mentions>
      <x18tc:mention mentionpersonId="{42c0a0e9-0221-47c6-b0e5-595edf5de93d}" mentionId="{2cee6f32-2119-4007-ab68-269471ee50d0}" startIndex="0" length="26"/>
    </x18tc:mentions>
  </x18tc:threadedComment>
  <x18tc:threadedComment ref="G1" dT="2022-01-20T15:09:38.00" personId="{2fa353d1-1765-41e3-b6b5-f0e8ac1ef8c9}" id="{7416afc6-2022-4be6-ae0d-645f4dde1be2}" parentId="{7dbb1956-4b3c-47ed-af4e-56dde6aabc01}">
    <x18tc:text xml:space="preserve">@michela.segata@apss.tn.it</x18tc:text>
    <x18tc:mentions>
      <x18tc:mention mentionpersonId="{42c0a0e9-0221-47c6-b0e5-595edf5de93d}" mentionId="{b51dc2d0-54b0-4f10-87e4-aa86bb233dee}" startIndex="0" length="26"/>
    </x18tc:mentions>
  </x18tc:threadedComment>
  <x18tc:threadedComment ref="A1" dT="2022-01-20T15:14:07.00" personId="{2fa353d1-1765-41e3-b6b5-f0e8ac1ef8c9}" id="{b0ef6465-2950-4816-b97e-7c26a1d227e6}" done="1">
    <x18tc:text xml:space="preserve">@michela.segata@apss.tn.it questi dati potrebbe darteli anche Mariotti
Attività assegnata a michela.segata@apss.tn.it</x18tc:text>
    <x18tc:mentions>
      <x18tc:mention mentionpersonId="{42c0a0e9-0221-47c6-b0e5-595edf5de93d}" mentionId="{82af8017-1194-4757-80d2-fd8adf244769}" startIndex="0" length="26"/>
    </x18tc:mentions>
  </x18tc:threadedComment>
  <x18tc:threadedComment ref="A1" dT="2022-01-27T07:13:18.00" personId="{2fa353d1-1765-41e3-b6b5-f0e8ac1ef8c9}" id="{19166571-c0ae-42bf-95e6-54db4c961262}" parentId="{b0ef6465-2950-4816-b97e-7c26a1d227e6}">
    <x18tc:text xml:space="preserve">@michela.segata@apss.tn.it mancano solo i dati del CUP</x18tc:text>
    <x18tc:mentions>
      <x18tc:mention mentionpersonId="{42c0a0e9-0221-47c6-b0e5-595edf5de93d}" mentionId="{4b561919-b555-4e38-9564-0e0b0771b548}" startIndex="0" length="26"/>
    </x18tc:mentions>
  </x18tc:threadedComment>
  <x18tc:threadedComment ref="H1" dT="2022-09-21T14:41:19.00" personId="{2fa353d1-1765-41e3-b6b5-f0e8ac1ef8c9}" id="{0c677847-55cf-470c-bbd9-e154ed933df6}" done="1">
    <x18tc:text xml:space="preserve">@michela.segata@apss.tn.it riescia  recuperare i dati del cup ?
Attività assegnata a michela.segata@apss.tn.it</x18tc:text>
    <x18tc:mentions>
      <x18tc:mention mentionpersonId="{42c0a0e9-0221-47c6-b0e5-595edf5de93d}" mentionId="{5e648c96-db86-4323-af89-ac270366d528}" startIndex="0" length="26"/>
    </x18tc:mentions>
  </x18tc:threadedComment>
  <x18tc:threadedComment ref="H1" dT="2023-03-15T09:42:34.00" personId="{2fa353d1-1765-41e3-b6b5-f0e8ac1ef8c9}" id="{0c60d5d4-9deb-4c67-8fc3-b93adbabea2d}" parentId="{0c677847-55cf-470c-bbd9-e154ed933df6}">
    <x18tc:text xml:space="preserve">@michela.segata@apss.tn.it</x18tc:text>
    <x18tc:mentions>
      <x18tc:mention mentionpersonId="{42c0a0e9-0221-47c6-b0e5-595edf5de93d}" mentionId="{fe38460a-072b-4420-91c2-e63c68c60744}" startIndex="0" length="26"/>
    </x18tc:mentions>
  </x18tc:threadedComment>
  <x18tc:threadedComment ref="H1" dT="2023-03-15T09:43:01.00" personId="{2fa353d1-1765-41e3-b6b5-f0e8ac1ef8c9}" id="{46e49816-4fa6-4364-a079-ade7cce74f5f}" done="1">
    <x18tc:text xml:space="preserve">@michela.segata@apss.tn.it 
riesci a recuperare i dati cup?
Attività assegnata a michela.segata@apss.tn.it</x18tc:text>
    <x18tc:mentions>
      <x18tc:mention mentionpersonId="{42c0a0e9-0221-47c6-b0e5-595edf5de93d}" mentionId="{aad5b852-37b8-42e5-a57b-c803d2c81448}" startIndex="0" length="26"/>
    </x18tc:mentions>
  </x18tc:threadedComment>
  <x18tc:threadedComment ref="H5" dT="2024-03-29T14:01:33.00" personId="{2fa353d1-1765-41e3-b6b5-f0e8ac1ef8c9}" id="{601a3bab-7cc9-4e44-9cef-8833463059d2}" done="1">
    <x18tc:text xml:space="preserve">@michela.segata@apss.tn.it
Attività assegnata a michela.segata@apss.tn.it</x18tc:text>
    <x18tc:mentions>
      <x18tc:mention mentionpersonId="{42c0a0e9-0221-47c6-b0e5-595edf5de93d}" mentionId="{cbefa7ee-5c63-46a7-a6bc-14aa126c86bc}" startIndex="0" length="26"/>
    </x18tc:mentions>
  </x18tc:threadedComment>
  <x18tc:threadedComment ref="I2" dT="2024-04-15T08:18:36.00" personId="{2fa353d1-1765-41e3-b6b5-f0e8ac1ef8c9}" id="{0af67067-357f-467c-817d-6bd5a58db0ad}" done="1">
    <x18tc:text xml:space="preserve">@michela.segata@apss.tn.it
Attività assegnata a michela.segata@apss.tn.it</x18tc:text>
    <x18tc:mentions>
      <x18tc:mention mentionpersonId="{42c0a0e9-0221-47c6-b0e5-595edf5de93d}" mentionId="{1cda1113-a53d-4a0d-b2d3-2a88fbba8a24}" startIndex="0" length="26"/>
    </x18tc:mentions>
  </x18tc:threadedComment>
  <x18tc:threadedComment ref="I13" dT="2024-04-15T07:39:30.00" personId="{2fa353d1-1765-41e3-b6b5-f0e8ac1ef8c9}" id="{7498cde3-a671-44db-ab18-acecc2a8531d}" done="1">
    <x18tc:text xml:space="preserve">@michela.segata@apss.tn.it dati trec ok
Attività assegnata a michela.segata@apss.tn.it</x18tc:text>
    <x18tc:mentions>
      <x18tc:mention mentionpersonId="{42c0a0e9-0221-47c6-b0e5-595edf5de93d}" mentionId="{0ac7d0ea-9464-4389-be35-92cec1170191}" startIndex="0" length="26"/>
    </x18tc:mentions>
  </x18tc:threadedComment>
  <x18tc:threadedComment ref="I19" dT="2025-03-19T10:10:11.00" personId="{2fa353d1-1765-41e3-b6b5-f0e8ac1ef8c9}" id="{e67b43d3-e49c-444a-88f4-9475ca20dacb}" done="1">
    <x18tc:text xml:space="preserve">@michela.segata@apss.tn.it
Attività assegnata a michela.segata@apss.tn.it</x18tc:text>
    <x18tc:mentions>
      <x18tc:mention mentionpersonId="{42c0a0e9-0221-47c6-b0e5-595edf5de93d}" mentionId="{6e5c5327-2241-4266-9ae5-0c5042b0f25c}" startIndex="0" length="26"/>
    </x18tc:mentions>
  </x18tc:threadedComment>
  <x18tc:threadedComment ref="J1" dT="2026-09-07T11:02:02.00" personId="{2fa353d1-1765-41e3-b6b5-f0e8ac1ef8c9}" id="{99b0fe57-5966-4427-8ca4-9c6aa1086eee}" done="1">
    <x18tc:text xml:space="preserve">@michela.segata@apss.tn.it il 2024  era così compilato
Attività assegnata a michela.segata@apss.tn.it</x18tc:text>
    <x18tc:mentions>
      <x18tc:mention mentionpersonId="{42c0a0e9-0221-47c6-b0e5-595edf5de93d}" mentionId="{ee1570e3-7633-4784-9db3-19e7e8c100b2}" startIndex="0" length="26"/>
    </x18tc:mentions>
  </x18tc:threadedComment>
  <x18tc:threadedComment ref="K2" dT="2026-09-30T08:46:41.00" personId="{2fa353d1-1765-41e3-b6b5-f0e8ac1ef8c9}" id="{d411cb67-d7da-4494-8b90-a64190410b50}" done="1">
    <x18tc:text xml:space="preserve">@michela.segata@apss.tn.it compila i dati che ti arrivano dalla comunicaizone
Attività assegnata a michela.segata@apss.tn.it</x18tc:text>
    <x18tc:mentions>
      <x18tc:mention mentionpersonId="{42c0a0e9-0221-47c6-b0e5-595edf5de93d}" mentionId="{2736caaf-484d-4973-a08f-334fa0c50088}" startIndex="0" length="26"/>
    </x18tc:mentions>
  </x18tc:threadedComment>
  <x18tc:threadedComment ref="K2" dT="2026-10-07T12:29:39.00" personId="{032955de-e63c-41ff-abe2-0d65e0214db6}" id="{8e455452-5ece-40f2-8a1d-655364369d51}" parentId="{d411cb67-d7da-4494-8b90-a64190410b50}">
    <x18tc:text xml:space="preserve">Contrassegnato come completato</x18tc:text>
  </x18tc:threadedComment>
  <x18tc:threadedComment ref="K2" dT="2026-10-07T13:25:13.00" personId="{2fa353d1-1765-41e3-b6b5-f0e8ac1ef8c9}" id="{7c5bd32f-a6a4-449b-b639-836884b7b857}" parentId="{d411cb67-d7da-4494-8b90-a64190410b50}">
    <x18tc:text xml:space="preserve">Grazie
Riaperto</x18tc:text>
  </x18tc:threadedComment>
  <x18tc:threadedComment ref="B7" dT="2026-09-30T08:39:00.00" personId="{2fa353d1-1765-41e3-b6b5-f0e8ac1ef8c9}" id="{0dc62f24-cb4c-4a2a-a3b2-495fc70ecfe0}" done="0">
    <x18tc:text xml:space="preserve">@michela.segata@apss.tn.it toglierei quelle barrate
Attività assegnata a michela.segata@apss.tn.it</x18tc:text>
    <x18tc:mentions>
      <x18tc:mention mentionpersonId="{42c0a0e9-0221-47c6-b0e5-595edf5de93d}" mentionId="{851d8246-023d-4c9b-8e01-11ca6b6c5006}" startIndex="0" length="26"/>
    </x18tc:mentions>
  </x18tc:threadedComment>
</x18tc: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9/04/relationships/documenttask" Target="../documenttasks/documenttask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F20" sqref="F20"/>
    </sheetView>
  </sheetViews>
  <sheetFormatPr defaultColWidth="12.6640625" defaultRowHeight="15.75" customHeight="1"/>
  <cols>
    <col min="1" max="1" width="25.109375" customWidth="1"/>
    <col min="2" max="2" width="27.77734375" customWidth="1"/>
    <col min="3" max="7" width="16.21875" customWidth="1"/>
  </cols>
  <sheetData>
    <row r="1" spans="1:7" ht="28.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0.6" customHeight="1">
      <c r="A2" s="2" t="s">
        <v>7</v>
      </c>
      <c r="B2" s="2" t="s">
        <v>8</v>
      </c>
      <c r="C2" s="3">
        <v>4871230</v>
      </c>
      <c r="D2" s="3">
        <v>3415581</v>
      </c>
      <c r="E2" s="3">
        <v>2787604</v>
      </c>
      <c r="F2" s="4">
        <v>3204399</v>
      </c>
      <c r="G2" s="4">
        <v>3014736</v>
      </c>
    </row>
    <row r="3" spans="1:7" ht="30.6" customHeight="1">
      <c r="A3" s="2" t="s">
        <v>7</v>
      </c>
      <c r="B3" s="2" t="s">
        <v>9</v>
      </c>
      <c r="C3" s="3">
        <v>11282163</v>
      </c>
      <c r="D3" s="3">
        <v>7516442</v>
      </c>
      <c r="E3" s="3">
        <v>6413678</v>
      </c>
      <c r="F3" s="4">
        <v>7099228</v>
      </c>
      <c r="G3" s="4">
        <v>6793415</v>
      </c>
    </row>
    <row r="4" spans="1:7" ht="30.6" customHeight="1">
      <c r="A4" s="2" t="s">
        <v>11</v>
      </c>
      <c r="B4" s="2" t="s">
        <v>12</v>
      </c>
      <c r="C4" s="3">
        <v>680365</v>
      </c>
      <c r="D4" s="3" t="s">
        <v>10</v>
      </c>
      <c r="E4" s="3" t="s">
        <v>10</v>
      </c>
      <c r="F4" s="4" t="s">
        <v>10</v>
      </c>
      <c r="G4" s="4" t="s">
        <v>10</v>
      </c>
    </row>
    <row r="5" spans="1:7" ht="30.6" customHeight="1">
      <c r="A5" s="2" t="s">
        <v>11</v>
      </c>
      <c r="B5" s="2" t="s">
        <v>8</v>
      </c>
      <c r="C5" s="3">
        <v>168747</v>
      </c>
      <c r="D5" s="3" t="s">
        <v>10</v>
      </c>
      <c r="E5" s="3" t="s">
        <v>10</v>
      </c>
      <c r="F5" s="4" t="s">
        <v>10</v>
      </c>
      <c r="G5" s="4" t="s">
        <v>10</v>
      </c>
    </row>
    <row r="6" spans="1:7" ht="30.6" customHeight="1">
      <c r="A6" s="2" t="s">
        <v>13</v>
      </c>
      <c r="B6" s="2" t="s">
        <v>14</v>
      </c>
      <c r="C6" s="3" t="s">
        <v>15</v>
      </c>
      <c r="D6" s="3">
        <f>27780+19361</f>
        <v>47141</v>
      </c>
      <c r="E6" s="3">
        <f>10996+44911</f>
        <v>55907</v>
      </c>
      <c r="F6" s="4">
        <v>141769</v>
      </c>
      <c r="G6" s="4">
        <v>152313</v>
      </c>
    </row>
    <row r="7" spans="1:7" ht="30.6" customHeight="1">
      <c r="A7" s="2" t="s">
        <v>16</v>
      </c>
      <c r="B7" s="2" t="s">
        <v>17</v>
      </c>
      <c r="C7" s="3" t="s">
        <v>18</v>
      </c>
      <c r="D7" s="3">
        <f>2075319+1238897</f>
        <v>3314216</v>
      </c>
      <c r="E7" s="3">
        <f>19870047+967344</f>
        <v>20837391</v>
      </c>
      <c r="F7" s="4">
        <v>1792604</v>
      </c>
      <c r="G7" s="4">
        <v>1872543</v>
      </c>
    </row>
    <row r="8" spans="1:7" ht="30.6" customHeight="1">
      <c r="A8" s="2" t="s">
        <v>16</v>
      </c>
      <c r="B8" s="2" t="s">
        <v>19</v>
      </c>
      <c r="C8" s="3" t="s">
        <v>20</v>
      </c>
      <c r="D8" s="3">
        <f>4272219</f>
        <v>4272219</v>
      </c>
      <c r="E8" s="3">
        <f>4015126</f>
        <v>4015126</v>
      </c>
      <c r="F8" s="4">
        <v>8907700</v>
      </c>
      <c r="G8" s="4">
        <v>9423011</v>
      </c>
    </row>
    <row r="9" spans="1:7" ht="30.6" customHeight="1">
      <c r="A9" s="2" t="s">
        <v>16</v>
      </c>
      <c r="B9" s="2" t="s">
        <v>21</v>
      </c>
      <c r="C9" s="3" t="s">
        <v>22</v>
      </c>
      <c r="D9" s="3">
        <f>27135+17176</f>
        <v>44311</v>
      </c>
      <c r="E9" s="3">
        <v>31404</v>
      </c>
      <c r="F9" s="4">
        <v>39227</v>
      </c>
      <c r="G9" s="4">
        <v>44929</v>
      </c>
    </row>
    <row r="10" spans="1:7" ht="30.6" customHeight="1">
      <c r="A10" s="2" t="s">
        <v>13</v>
      </c>
      <c r="B10" s="2" t="s">
        <v>23</v>
      </c>
      <c r="C10" s="3" t="s">
        <v>24</v>
      </c>
      <c r="D10" s="3">
        <f>2219287+1462875</f>
        <v>3682162</v>
      </c>
      <c r="E10" s="3">
        <v>2805154</v>
      </c>
      <c r="F10" s="4">
        <v>6344975</v>
      </c>
      <c r="G10" s="4">
        <v>5065711</v>
      </c>
    </row>
    <row r="11" spans="1:7" ht="30.6" customHeight="1">
      <c r="A11" s="2" t="s">
        <v>16</v>
      </c>
      <c r="B11" s="2" t="s">
        <v>25</v>
      </c>
      <c r="C11" s="3" t="s">
        <v>26</v>
      </c>
      <c r="D11" s="3">
        <f>119630+163021+39313</f>
        <v>321964</v>
      </c>
      <c r="E11" s="3">
        <v>341657</v>
      </c>
      <c r="F11" s="4">
        <v>50691</v>
      </c>
      <c r="G11" s="4">
        <v>94509</v>
      </c>
    </row>
    <row r="12" spans="1:7" ht="25.2" customHeight="1">
      <c r="A12" s="2" t="s">
        <v>27</v>
      </c>
      <c r="B12" s="6" t="s">
        <v>28</v>
      </c>
      <c r="C12" s="5">
        <v>2198872</v>
      </c>
      <c r="D12" s="3">
        <v>1717299</v>
      </c>
      <c r="E12" s="3">
        <v>1396322</v>
      </c>
      <c r="F12" s="3">
        <v>1441356</v>
      </c>
      <c r="G12" s="3" t="s">
        <v>10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"/>
  <sheetViews>
    <sheetView workbookViewId="0"/>
  </sheetViews>
  <sheetFormatPr defaultColWidth="12.6640625" defaultRowHeight="15.7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tempestività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Segata Michela</dc:creator>
  <cp:lastModifiedBy>5310937</cp:lastModifiedBy>
  <dcterms:created xsi:type="dcterms:W3CDTF">2026-10-20T22:03:00Z</dcterms:created>
  <dcterms:modified xsi:type="dcterms:W3CDTF">2026-10-20T22:08:02Z</dcterms:modified>
</cp:coreProperties>
</file>